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(sobota)" sheetId="1" r:id="rId4"/>
    <sheet state="visible" name="HFT1 (sobota)" sheetId="2" r:id="rId5"/>
    <sheet state="visible" name="HFT2 (sobota)" sheetId="3" r:id="rId6"/>
    <sheet state="visible" name="Junior (sobota)" sheetId="4" r:id="rId7"/>
    <sheet state="visible" name="Konkurencja dodatkowa (sobota)" sheetId="5" r:id="rId8"/>
    <sheet state="visible" name="nHFT (sobota)" sheetId="6" r:id="rId9"/>
    <sheet state="visible" name="FT (niedziela)" sheetId="7" r:id="rId10"/>
    <sheet state="visible" name="HFT1 (niedziela)" sheetId="8" r:id="rId11"/>
    <sheet state="visible" name="HFT2 (niedziela)" sheetId="9" r:id="rId12"/>
    <sheet state="visible" name="Junior (niedziela)" sheetId="10" r:id="rId13"/>
    <sheet state="visible" name="Drużyny (niedziela)" sheetId="11" r:id="rId14"/>
  </sheets>
  <definedNames/>
  <calcPr/>
  <extLst>
    <ext uri="GoogleSheetsCustomDataVersion1">
      <go:sheetsCustomData xmlns:go="http://customooxmlschemas.google.com/" r:id="rId15" roundtripDataSignature="AMtx7mgOjsZqF6cbvkObQk2UgR/F3F+U+w=="/>
    </ext>
  </extLst>
</workbook>
</file>

<file path=xl/sharedStrings.xml><?xml version="1.0" encoding="utf-8"?>
<sst xmlns="http://schemas.openxmlformats.org/spreadsheetml/2006/main" count="1049" uniqueCount="202">
  <si>
    <t>Cel</t>
  </si>
  <si>
    <t>FT (sobota)</t>
  </si>
  <si>
    <t xml:space="preserve">Cele </t>
  </si>
  <si>
    <t xml:space="preserve">Odległość </t>
  </si>
  <si>
    <t>VI Otwarty trening strzelecki 
(04. września 2021)</t>
  </si>
  <si>
    <t>Skuteczność do zwycięzcy</t>
  </si>
  <si>
    <t>Średnica kilzony</t>
  </si>
  <si>
    <t>Postawa wymuszona</t>
  </si>
  <si>
    <t>S</t>
  </si>
  <si>
    <t>K</t>
  </si>
  <si>
    <t>Nazwisko</t>
  </si>
  <si>
    <t>Imię</t>
  </si>
  <si>
    <t>Uwagi</t>
  </si>
  <si>
    <t>Punkty</t>
  </si>
  <si>
    <t>Opiela</t>
  </si>
  <si>
    <t>Sławomir</t>
  </si>
  <si>
    <t>Śliwa</t>
  </si>
  <si>
    <t>Tomasz</t>
  </si>
  <si>
    <t xml:space="preserve">Świtkowski </t>
  </si>
  <si>
    <t>Paweł</t>
  </si>
  <si>
    <t>Pachnik</t>
  </si>
  <si>
    <t>Rafał</t>
  </si>
  <si>
    <t>Wiśniewska</t>
  </si>
  <si>
    <t>Jolanta</t>
  </si>
  <si>
    <t>Rup</t>
  </si>
  <si>
    <t>Dariusz</t>
  </si>
  <si>
    <t>Grabowski</t>
  </si>
  <si>
    <t>Grzegorz</t>
  </si>
  <si>
    <t>Tałaj</t>
  </si>
  <si>
    <t>Szymon</t>
  </si>
  <si>
    <t>Fałkowski</t>
  </si>
  <si>
    <t>Maciej</t>
  </si>
  <si>
    <t>Frasińska</t>
  </si>
  <si>
    <t>Katarzyna</t>
  </si>
  <si>
    <t>Krajs</t>
  </si>
  <si>
    <t>Marcin</t>
  </si>
  <si>
    <t>Domagała</t>
  </si>
  <si>
    <t>Leszek</t>
  </si>
  <si>
    <t>Winogrodzka</t>
  </si>
  <si>
    <t>Danuta</t>
  </si>
  <si>
    <t>Węcel</t>
  </si>
  <si>
    <t>Gabriel</t>
  </si>
  <si>
    <t>max.</t>
  </si>
  <si>
    <t>Procent trafień za „1”</t>
  </si>
  <si>
    <t>%</t>
  </si>
  <si>
    <t>HFT1 (sobota)</t>
  </si>
  <si>
    <t>Niezgoda</t>
  </si>
  <si>
    <t>Adam</t>
  </si>
  <si>
    <t>Dogrywka</t>
  </si>
  <si>
    <t xml:space="preserve">Cebula </t>
  </si>
  <si>
    <t>Gerard</t>
  </si>
  <si>
    <t>Czarnowski</t>
  </si>
  <si>
    <t>Piotr</t>
  </si>
  <si>
    <t>Wiśniewski</t>
  </si>
  <si>
    <t>Zając</t>
  </si>
  <si>
    <t>Krzysztof</t>
  </si>
  <si>
    <t>Góral</t>
  </si>
  <si>
    <t>Ireneusz</t>
  </si>
  <si>
    <t>Wróbel</t>
  </si>
  <si>
    <t>Robert</t>
  </si>
  <si>
    <t>Jaguś</t>
  </si>
  <si>
    <t>Cezary</t>
  </si>
  <si>
    <t>Mazan</t>
  </si>
  <si>
    <t>Kowalczyk</t>
  </si>
  <si>
    <t>Dudziak</t>
  </si>
  <si>
    <t>Dobrosław</t>
  </si>
  <si>
    <t>Cywiński</t>
  </si>
  <si>
    <t>Bartłomiej</t>
  </si>
  <si>
    <t>Wietrzykowski</t>
  </si>
  <si>
    <t>Alicja</t>
  </si>
  <si>
    <t>Słaby</t>
  </si>
  <si>
    <t>Zdzisław</t>
  </si>
  <si>
    <t>Wieloszyńska</t>
  </si>
  <si>
    <t>Aleksandra</t>
  </si>
  <si>
    <t>Szewczyk</t>
  </si>
  <si>
    <t>Zbigniew</t>
  </si>
  <si>
    <t>Rębisz</t>
  </si>
  <si>
    <t>Łukasz</t>
  </si>
  <si>
    <t>Świstak</t>
  </si>
  <si>
    <t>Jerzy</t>
  </si>
  <si>
    <t>Swachta</t>
  </si>
  <si>
    <t>Wojciech</t>
  </si>
  <si>
    <t>Krus</t>
  </si>
  <si>
    <t>Czesław</t>
  </si>
  <si>
    <t>Krupa</t>
  </si>
  <si>
    <t>Procent trafień za „2”</t>
  </si>
  <si>
    <t>HFT2 (sobota)</t>
  </si>
  <si>
    <t>Dyrcz</t>
  </si>
  <si>
    <t>Dawid</t>
  </si>
  <si>
    <t>Knysak</t>
  </si>
  <si>
    <t>Iwaniak</t>
  </si>
  <si>
    <t>Widła</t>
  </si>
  <si>
    <t>Walicki</t>
  </si>
  <si>
    <t>Gatlik</t>
  </si>
  <si>
    <t>Jezusek</t>
  </si>
  <si>
    <t>Kukułka</t>
  </si>
  <si>
    <t>Szczepańczyk</t>
  </si>
  <si>
    <t>Stefan</t>
  </si>
  <si>
    <t>Junior (sobota)</t>
  </si>
  <si>
    <t>Konkurencja dodatkowa</t>
  </si>
  <si>
    <t>Świtkowski</t>
  </si>
  <si>
    <t>Cebula</t>
  </si>
  <si>
    <t>nHFT (sobota)</t>
  </si>
  <si>
    <t>Żymła</t>
  </si>
  <si>
    <t>Ryszard</t>
  </si>
  <si>
    <t>Kolman</t>
  </si>
  <si>
    <t xml:space="preserve"> </t>
  </si>
  <si>
    <t>FT (niedziela)</t>
  </si>
  <si>
    <t>VI Eliminacja Pucharu PFTA i   VII Otwarty trening strzelecki 
(05. września 2021)</t>
  </si>
  <si>
    <t>Szambelan</t>
  </si>
  <si>
    <t>Falkowski</t>
  </si>
  <si>
    <t>Charzewski</t>
  </si>
  <si>
    <t>Szybist</t>
  </si>
  <si>
    <t>Darek</t>
  </si>
  <si>
    <t>HFT1 (niedziela)</t>
  </si>
  <si>
    <t>Pelucha</t>
  </si>
  <si>
    <t>Janusz</t>
  </si>
  <si>
    <t>Krempczyński</t>
  </si>
  <si>
    <t>Marek</t>
  </si>
  <si>
    <t>Walaszkowski</t>
  </si>
  <si>
    <t>Michał</t>
  </si>
  <si>
    <t>Kocemba</t>
  </si>
  <si>
    <t>Minorowicz</t>
  </si>
  <si>
    <t>Bąbała</t>
  </si>
  <si>
    <t>Kąkolewski</t>
  </si>
  <si>
    <t>Antoni</t>
  </si>
  <si>
    <t>Korczyński</t>
  </si>
  <si>
    <t>Garwol</t>
  </si>
  <si>
    <t>Stępski</t>
  </si>
  <si>
    <t>Arkadiusz</t>
  </si>
  <si>
    <t>Walczak</t>
  </si>
  <si>
    <t>Filip</t>
  </si>
  <si>
    <t>HFT2 (niedziela)</t>
  </si>
  <si>
    <t>Marszałek</t>
  </si>
  <si>
    <t>Budny</t>
  </si>
  <si>
    <t>Artur</t>
  </si>
  <si>
    <t>Smuniewski</t>
  </si>
  <si>
    <t>Mazurek</t>
  </si>
  <si>
    <t>Albert</t>
  </si>
  <si>
    <t>Junior (niedziela)</t>
  </si>
  <si>
    <t>Zofia</t>
  </si>
  <si>
    <t>Bartek</t>
  </si>
  <si>
    <t>Roksana</t>
  </si>
  <si>
    <t>Vincent</t>
  </si>
  <si>
    <t>Miejsce</t>
  </si>
  <si>
    <t>Nazwa drużyny</t>
  </si>
  <si>
    <t>Skład drużyny</t>
  </si>
  <si>
    <t>kat.</t>
  </si>
  <si>
    <t>pkt</t>
  </si>
  <si>
    <t>Suma 3 zawodników</t>
  </si>
  <si>
    <t>Suma do Pucharu</t>
  </si>
  <si>
    <t>Strzelectwoterenowe.pl</t>
  </si>
  <si>
    <t>JURA TEAM</t>
  </si>
  <si>
    <t>Alicja Zając</t>
  </si>
  <si>
    <t>HFT1</t>
  </si>
  <si>
    <t>Paweł Minorowicz</t>
  </si>
  <si>
    <t>68/80</t>
  </si>
  <si>
    <t>Grzegorz Grabowski</t>
  </si>
  <si>
    <t>FT</t>
  </si>
  <si>
    <t>Tomasz Kocemba</t>
  </si>
  <si>
    <t>70/80</t>
  </si>
  <si>
    <t>Krzysztof Zając</t>
  </si>
  <si>
    <t>Sławomir Wiśniewski</t>
  </si>
  <si>
    <t>63/80</t>
  </si>
  <si>
    <t>Paweł Świtkowski</t>
  </si>
  <si>
    <t>Marek Krempczyński</t>
  </si>
  <si>
    <t>71/80</t>
  </si>
  <si>
    <t>Gerard Cebula</t>
  </si>
  <si>
    <t>DGST BEAVER</t>
  </si>
  <si>
    <t>BEAVER</t>
  </si>
  <si>
    <t>Tomasz Widła</t>
  </si>
  <si>
    <t>HFT2</t>
  </si>
  <si>
    <t>Tomasz Marszałek</t>
  </si>
  <si>
    <t>62/80</t>
  </si>
  <si>
    <t>Sławomir Opiela</t>
  </si>
  <si>
    <t>21/40</t>
  </si>
  <si>
    <t>Maciej Fałkowski</t>
  </si>
  <si>
    <t>Maciej Falkowski</t>
  </si>
  <si>
    <t>24/40</t>
  </si>
  <si>
    <t>52/80</t>
  </si>
  <si>
    <t>Bartosz Cywiński</t>
  </si>
  <si>
    <t>66/80</t>
  </si>
  <si>
    <t>SET</t>
  </si>
  <si>
    <t>SG3M</t>
  </si>
  <si>
    <t>Szymon Tałaj</t>
  </si>
  <si>
    <t>Aleksandra Wieloszyńska</t>
  </si>
  <si>
    <t>58/80</t>
  </si>
  <si>
    <t>Katarzyna Frasińska</t>
  </si>
  <si>
    <t>Robert Wróbel</t>
  </si>
  <si>
    <t>Leszek DOmagała</t>
  </si>
  <si>
    <t>23/40</t>
  </si>
  <si>
    <t>Dobrosław Dudziak</t>
  </si>
  <si>
    <t>57/80</t>
  </si>
  <si>
    <t>WKFT</t>
  </si>
  <si>
    <t>Janusz Pelucha</t>
  </si>
  <si>
    <t>Robert Szambelan</t>
  </si>
  <si>
    <t>Artur Budny</t>
  </si>
  <si>
    <t>55/80</t>
  </si>
  <si>
    <t>27/40</t>
  </si>
  <si>
    <t>Leszek Domagała</t>
  </si>
  <si>
    <t>StrzelectwoTerenowe.pl</t>
  </si>
  <si>
    <t>Pawel Minorowicz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</si>
</sst>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0">
    <font>
      <sz val="10.0"/>
      <color rgb="FF000000"/>
      <name val="Arial"/>
    </font>
    <font>
      <sz val="10.0"/>
      <color theme="1"/>
      <name val="Arial"/>
    </font>
    <font>
      <b/>
      <sz val="11.0"/>
      <color rgb="FF000000"/>
      <name val="Arial"/>
    </font>
    <font>
      <sz val="9.0"/>
      <color rgb="FF000000"/>
      <name val="Arial"/>
    </font>
    <font>
      <b/>
      <sz val="16.0"/>
      <color rgb="FFFF0000"/>
      <name val="Arial"/>
    </font>
    <font/>
    <font>
      <b/>
      <sz val="9.0"/>
      <color rgb="FF000000"/>
      <name val="Arial"/>
    </font>
    <font>
      <sz val="9.0"/>
      <color rgb="FFFFFFFF"/>
      <name val="Arial"/>
    </font>
    <font>
      <b/>
      <sz val="20.0"/>
      <color rgb="FF000000"/>
      <name val="Arial"/>
    </font>
    <font>
      <color theme="1"/>
      <name val="Calibri"/>
    </font>
    <font>
      <b/>
      <sz val="10.0"/>
      <color theme="1"/>
      <name val="Arial"/>
    </font>
    <font>
      <color theme="1"/>
      <name val="Arial"/>
    </font>
    <font>
      <sz val="10.0"/>
      <name val="Arial"/>
    </font>
    <font>
      <b/>
      <sz val="8.0"/>
      <color rgb="FF000000"/>
      <name val="&quot;Calibri&quot;"/>
    </font>
    <font>
      <b/>
      <sz val="8.0"/>
      <color rgb="FF000000"/>
      <name val="Arial"/>
    </font>
    <font>
      <sz val="8.0"/>
      <color rgb="FF000000"/>
      <name val="&quot;Calibri&quot;"/>
    </font>
    <font>
      <u/>
      <color rgb="FF1155CC"/>
    </font>
    <font>
      <sz val="8.0"/>
      <color theme="1"/>
      <name val="&quot;Calibri&quot;"/>
    </font>
    <font>
      <sz val="8.0"/>
      <color rgb="FF000000"/>
      <name val="Arial"/>
    </font>
    <font>
      <b/>
      <u/>
      <sz val="8.0"/>
      <color rgb="FF000000"/>
      <name val="&quot;Calibri&quot;"/>
    </font>
  </fonts>
  <fills count="12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4C7E7"/>
        <bgColor rgb="FFB4C7E7"/>
      </patternFill>
    </fill>
    <fill>
      <patternFill patternType="solid">
        <fgColor rgb="FF92D050"/>
        <bgColor rgb="FF92D05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0"/>
    </xf>
    <xf borderId="0" fillId="0" fontId="1" numFmtId="0" xfId="0" applyAlignment="1" applyFont="1">
      <alignment shrinkToFit="1" vertical="bottom" wrapText="0"/>
    </xf>
    <xf borderId="0" fillId="0" fontId="1" numFmtId="0" xfId="0" applyAlignment="1" applyFont="1">
      <alignment shrinkToFit="0" vertical="bottom" wrapText="1"/>
    </xf>
    <xf borderId="0" fillId="0" fontId="1" numFmtId="49" xfId="0" applyAlignment="1" applyFont="1" applyNumberFormat="1">
      <alignment shrinkToFit="0" vertical="bottom" wrapText="1"/>
    </xf>
    <xf borderId="0" fillId="0" fontId="1" numFmtId="10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1"/>
    </xf>
    <xf borderId="1" fillId="2" fontId="1" numFmtId="0" xfId="0" applyAlignment="1" applyBorder="1" applyFill="1" applyFont="1">
      <alignment horizontal="center" shrinkToFit="0" vertical="bottom" wrapText="0"/>
    </xf>
    <xf borderId="0" fillId="0" fontId="3" numFmtId="164" xfId="0" applyAlignment="1" applyFont="1" applyNumberFormat="1">
      <alignment horizontal="right" shrinkToFit="0" vertical="center" wrapText="0"/>
    </xf>
    <xf borderId="2" fillId="3" fontId="4" numFmtId="164" xfId="0" applyAlignment="1" applyBorder="1" applyFill="1" applyFont="1" applyNumberFormat="1">
      <alignment horizontal="center" shrinkToFit="0" vertical="center" wrapText="0"/>
    </xf>
    <xf borderId="3" fillId="0" fontId="5" numFmtId="0" xfId="0" applyBorder="1" applyFont="1"/>
    <xf borderId="4" fillId="0" fontId="5" numFmtId="0" xfId="0" applyBorder="1" applyFont="1"/>
    <xf borderId="0" fillId="0" fontId="3" numFmtId="164" xfId="0" applyAlignment="1" applyFont="1" applyNumberFormat="1">
      <alignment horizontal="center" shrinkToFit="1" vertical="center" wrapText="0"/>
    </xf>
    <xf borderId="0" fillId="0" fontId="3" numFmtId="164" xfId="0" applyAlignment="1" applyFont="1" applyNumberForma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0"/>
    </xf>
    <xf borderId="5" fillId="4" fontId="7" numFmtId="164" xfId="0" applyAlignment="1" applyBorder="1" applyFill="1" applyFont="1" applyNumberFormat="1">
      <alignment horizontal="center" shrinkToFit="0" vertical="center" wrapText="0"/>
    </xf>
    <xf borderId="1" fillId="0" fontId="3" numFmtId="164" xfId="0" applyAlignment="1" applyBorder="1" applyFont="1" applyNumberFormat="1">
      <alignment shrinkToFit="0" vertical="bottom" wrapText="1"/>
    </xf>
    <xf borderId="1" fillId="5" fontId="1" numFmtId="164" xfId="0" applyAlignment="1" applyBorder="1" applyFill="1" applyFont="1" applyNumberFormat="1">
      <alignment horizontal="center" readingOrder="0" shrinkToFit="0" vertical="bottom" wrapText="0"/>
    </xf>
    <xf borderId="1" fillId="6" fontId="1" numFmtId="164" xfId="0" applyAlignment="1" applyBorder="1" applyFill="1" applyFont="1" applyNumberFormat="1">
      <alignment horizontal="center" readingOrder="0" shrinkToFit="0" vertical="bottom" wrapText="0"/>
    </xf>
    <xf borderId="1" fillId="6" fontId="3" numFmtId="164" xfId="0" applyAlignment="1" applyBorder="1" applyFont="1" applyNumberFormat="1">
      <alignment horizontal="center" readingOrder="0" shrinkToFit="0" vertical="bottom" wrapText="0"/>
    </xf>
    <xf borderId="1" fillId="5" fontId="3" numFmtId="164" xfId="0" applyAlignment="1" applyBorder="1" applyFont="1" applyNumberFormat="1">
      <alignment horizontal="center" readingOrder="0" shrinkToFit="0" vertical="bottom" wrapText="0"/>
    </xf>
    <xf borderId="1" fillId="7" fontId="3" numFmtId="164" xfId="0" applyAlignment="1" applyBorder="1" applyFill="1" applyFont="1" applyNumberFormat="1">
      <alignment horizontal="center" readingOrder="0" shrinkToFit="0" vertical="bottom" wrapText="0"/>
    </xf>
    <xf borderId="1" fillId="8" fontId="3" numFmtId="164" xfId="0" applyAlignment="1" applyBorder="1" applyFill="1" applyFont="1" applyNumberFormat="1">
      <alignment horizontal="center" readingOrder="0" shrinkToFit="0" vertical="bottom" wrapText="0"/>
    </xf>
    <xf borderId="1" fillId="5" fontId="3" numFmtId="1" xfId="0" applyAlignment="1" applyBorder="1" applyFont="1" applyNumberFormat="1">
      <alignment horizontal="center" readingOrder="0" shrinkToFit="0" vertical="bottom" wrapText="0"/>
    </xf>
    <xf borderId="1" fillId="6" fontId="3" numFmtId="1" xfId="0" applyAlignment="1" applyBorder="1" applyFont="1" applyNumberFormat="1">
      <alignment horizontal="center" readingOrder="0" shrinkToFit="0" vertical="bottom" wrapText="0"/>
    </xf>
    <xf borderId="1" fillId="7" fontId="3" numFmtId="1" xfId="0" applyAlignment="1" applyBorder="1" applyFont="1" applyNumberFormat="1">
      <alignment horizontal="center" readingOrder="0" shrinkToFit="0" vertical="bottom" wrapText="0"/>
    </xf>
    <xf borderId="1" fillId="8" fontId="3" numFmtId="1" xfId="0" applyAlignment="1" applyBorder="1" applyFont="1" applyNumberFormat="1">
      <alignment horizontal="center" readingOrder="0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5" fillId="2" fontId="2" numFmtId="10" xfId="0" applyAlignment="1" applyBorder="1" applyFont="1" applyNumberFormat="1">
      <alignment horizontal="center" shrinkToFit="0" textRotation="90" vertical="center" wrapText="1"/>
    </xf>
    <xf borderId="0" fillId="0" fontId="1" numFmtId="0" xfId="0" applyAlignment="1" applyFont="1">
      <alignment horizontal="center" shrinkToFit="0" vertical="center" wrapText="1"/>
    </xf>
    <xf borderId="6" fillId="0" fontId="5" numFmtId="0" xfId="0" applyBorder="1" applyFont="1"/>
    <xf borderId="1" fillId="0" fontId="3" numFmtId="0" xfId="0" applyAlignment="1" applyBorder="1" applyFont="1">
      <alignment shrinkToFit="0" vertical="bottom" wrapText="1"/>
    </xf>
    <xf borderId="1" fillId="5" fontId="1" numFmtId="0" xfId="0" applyAlignment="1" applyBorder="1" applyFont="1">
      <alignment horizontal="center" readingOrder="0" shrinkToFit="0" vertical="bottom" wrapText="0"/>
    </xf>
    <xf borderId="1" fillId="6" fontId="1" numFmtId="0" xfId="0" applyAlignment="1" applyBorder="1" applyFont="1">
      <alignment horizontal="center" readingOrder="0" shrinkToFit="0" vertical="bottom" wrapText="0"/>
    </xf>
    <xf borderId="1" fillId="7" fontId="1" numFmtId="0" xfId="0" applyAlignment="1" applyBorder="1" applyFont="1">
      <alignment horizontal="center" readingOrder="0" shrinkToFit="0" vertical="bottom" wrapText="0"/>
    </xf>
    <xf borderId="1" fillId="8" fontId="1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horizontal="right" shrinkToFit="0" textRotation="90" vertical="center" wrapText="1"/>
    </xf>
    <xf borderId="0" fillId="0" fontId="1" numFmtId="0" xfId="0" applyAlignment="1" applyFont="1">
      <alignment horizontal="center" shrinkToFit="0" textRotation="90" vertical="center" wrapText="1"/>
    </xf>
    <xf borderId="7" fillId="0" fontId="5" numFmtId="0" xfId="0" applyBorder="1" applyFont="1"/>
    <xf borderId="0" fillId="0" fontId="1" numFmtId="49" xfId="0" applyAlignment="1" applyFont="1" applyNumberFormat="1">
      <alignment horizontal="center" shrinkToFit="0" textRotation="90" vertical="center" wrapText="1"/>
    </xf>
    <xf borderId="8" fillId="0" fontId="5" numFmtId="0" xfId="0" applyBorder="1" applyFont="1"/>
    <xf borderId="8" fillId="0" fontId="3" numFmtId="0" xfId="0" applyAlignment="1" applyBorder="1" applyFont="1">
      <alignment horizontal="center" shrinkToFit="0" textRotation="90" vertical="center" wrapText="1"/>
    </xf>
    <xf borderId="9" fillId="5" fontId="1" numFmtId="0" xfId="0" applyAlignment="1" applyBorder="1" applyFont="1">
      <alignment horizontal="center" shrinkToFit="0" vertical="center" wrapText="0"/>
    </xf>
    <xf borderId="9" fillId="6" fontId="1" numFmtId="0" xfId="0" applyAlignment="1" applyBorder="1" applyFont="1">
      <alignment horizontal="center" shrinkToFit="0" vertical="center" wrapText="0"/>
    </xf>
    <xf borderId="9" fillId="5" fontId="1" numFmtId="0" xfId="0" applyAlignment="1" applyBorder="1" applyFont="1">
      <alignment horizontal="center" readingOrder="0" shrinkToFit="0" vertical="center" wrapText="0"/>
    </xf>
    <xf borderId="9" fillId="6" fontId="1" numFmtId="0" xfId="0" applyAlignment="1" applyBorder="1" applyFont="1">
      <alignment horizontal="center" readingOrder="0" shrinkToFit="0" vertical="center" wrapText="0"/>
    </xf>
    <xf borderId="9" fillId="7" fontId="1" numFmtId="0" xfId="0" applyAlignment="1" applyBorder="1" applyFont="1">
      <alignment horizontal="center" shrinkToFit="0" vertical="center" wrapText="1"/>
    </xf>
    <xf borderId="9" fillId="8" fontId="1" numFmtId="0" xfId="0" applyAlignment="1" applyBorder="1" applyFont="1">
      <alignment horizontal="center" shrinkToFit="0" vertical="center" wrapText="1"/>
    </xf>
    <xf borderId="9" fillId="7" fontId="1" numFmtId="0" xfId="0" applyAlignment="1" applyBorder="1" applyFont="1">
      <alignment horizontal="center" readingOrder="0" shrinkToFit="0" vertical="center" wrapText="1"/>
    </xf>
    <xf borderId="9" fillId="8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1" vertical="center" wrapText="0"/>
    </xf>
    <xf borderId="1" fillId="2" fontId="1" numFmtId="0" xfId="0" applyAlignment="1" applyBorder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0" fillId="0" fontId="1" numFmtId="0" xfId="0" applyAlignment="1" applyBorder="1" applyFont="1">
      <alignment horizontal="center" shrinkToFit="0" textRotation="90" vertical="center" wrapText="1"/>
    </xf>
    <xf borderId="5" fillId="0" fontId="1" numFmtId="0" xfId="0" applyAlignment="1" applyBorder="1" applyFont="1">
      <alignment shrinkToFit="1" vertical="bottom" wrapText="0"/>
    </xf>
    <xf borderId="1" fillId="0" fontId="1" numFmtId="0" xfId="0" applyAlignment="1" applyBorder="1" applyFont="1">
      <alignment horizontal="center" shrinkToFit="0" vertical="center" wrapText="0"/>
    </xf>
    <xf borderId="1" fillId="9" fontId="0" numFmtId="0" xfId="0" applyAlignment="1" applyBorder="1" applyFill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shrinkToFit="1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2" numFmtId="10" xfId="0" applyAlignment="1" applyBorder="1" applyFont="1" applyNumberFormat="1">
      <alignment horizontal="center" shrinkToFit="0" vertical="bottom" wrapText="0"/>
    </xf>
    <xf borderId="11" fillId="0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12" fillId="5" fontId="1" numFmtId="0" xfId="0" applyAlignment="1" applyBorder="1" applyFont="1">
      <alignment horizontal="center" readingOrder="0" shrinkToFit="0" vertical="bottom" wrapText="0"/>
    </xf>
    <xf borderId="0" fillId="0" fontId="9" numFmtId="0" xfId="0" applyFont="1"/>
    <xf borderId="11" fillId="0" fontId="1" numFmtId="0" xfId="0" applyAlignment="1" applyBorder="1" applyFont="1">
      <alignment horizontal="center" shrinkToFit="0" vertical="bottom" wrapText="0"/>
    </xf>
    <xf borderId="13" fillId="0" fontId="1" numFmtId="0" xfId="0" applyAlignment="1" applyBorder="1" applyFont="1">
      <alignment horizontal="left" shrinkToFit="0" vertical="bottom" wrapText="0"/>
    </xf>
    <xf borderId="1" fillId="9" fontId="0" numFmtId="0" xfId="0" applyAlignment="1" applyBorder="1" applyFont="1">
      <alignment shrinkToFit="0" vertical="bottom" wrapText="0"/>
    </xf>
    <xf borderId="12" fillId="5" fontId="1" numFmtId="0" xfId="0" applyAlignment="1" applyBorder="1" applyFont="1">
      <alignment horizontal="center" shrinkToFit="0" vertical="bottom" wrapText="0"/>
    </xf>
    <xf borderId="1" fillId="6" fontId="1" numFmtId="0" xfId="0" applyAlignment="1" applyBorder="1" applyFont="1">
      <alignment horizontal="center" shrinkToFit="0" vertical="bottom" wrapText="0"/>
    </xf>
    <xf borderId="1" fillId="5" fontId="1" numFmtId="0" xfId="0" applyAlignment="1" applyBorder="1" applyFont="1">
      <alignment horizontal="center" shrinkToFit="0" vertical="bottom" wrapText="0"/>
    </xf>
    <xf borderId="1" fillId="7" fontId="1" numFmtId="0" xfId="0" applyAlignment="1" applyBorder="1" applyFont="1">
      <alignment horizontal="center" shrinkToFit="0" vertical="bottom" wrapText="0"/>
    </xf>
    <xf borderId="1" fillId="8" fontId="1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shrinkToFit="1" vertical="bottom" wrapText="0"/>
    </xf>
    <xf borderId="13" fillId="0" fontId="1" numFmtId="0" xfId="0" applyAlignment="1" applyBorder="1" applyFont="1">
      <alignment horizontal="left" shrinkToFit="1" vertical="bottom" wrapText="0"/>
    </xf>
    <xf borderId="1" fillId="0" fontId="1" numFmtId="0" xfId="0" applyAlignment="1" applyBorder="1" applyFont="1">
      <alignment horizontal="left" shrinkToFit="1" vertical="bottom" wrapText="0"/>
    </xf>
    <xf borderId="1" fillId="0" fontId="1" numFmtId="0" xfId="0" applyAlignment="1" applyBorder="1" applyFont="1">
      <alignment horizontal="center" shrinkToFit="0" vertical="bottom" wrapText="0"/>
    </xf>
    <xf borderId="5" fillId="0" fontId="1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center" shrinkToFit="0" vertical="bottom" wrapText="0"/>
    </xf>
    <xf borderId="0" fillId="0" fontId="10" numFmtId="0" xfId="0" applyAlignment="1" applyFont="1">
      <alignment shrinkToFit="0" vertical="bottom" wrapText="1"/>
    </xf>
    <xf borderId="1" fillId="2" fontId="1" numFmtId="1" xfId="0" applyAlignment="1" applyBorder="1" applyFont="1" applyNumberFormat="1">
      <alignment horizontal="center" shrinkToFit="1" vertical="bottom" wrapText="0"/>
    </xf>
    <xf borderId="1" fillId="0" fontId="1" numFmtId="0" xfId="0" applyAlignment="1" applyBorder="1" applyFont="1">
      <alignment readingOrder="0" shrinkToFit="0" vertical="bottom" wrapText="1"/>
    </xf>
    <xf borderId="0" fillId="0" fontId="11" numFmtId="0" xfId="0" applyAlignment="1" applyFont="1">
      <alignment readingOrder="0"/>
    </xf>
    <xf borderId="1" fillId="6" fontId="3" numFmtId="164" xfId="0" applyAlignment="1" applyBorder="1" applyFont="1" applyNumberFormat="1">
      <alignment horizontal="center" shrinkToFit="0" vertical="bottom" wrapText="0"/>
    </xf>
    <xf borderId="1" fillId="5" fontId="3" numFmtId="164" xfId="0" applyAlignment="1" applyBorder="1" applyFont="1" applyNumberFormat="1">
      <alignment horizontal="center" shrinkToFit="0" vertical="bottom" wrapText="0"/>
    </xf>
    <xf borderId="1" fillId="7" fontId="3" numFmtId="164" xfId="0" applyAlignment="1" applyBorder="1" applyFont="1" applyNumberFormat="1">
      <alignment horizontal="center" shrinkToFit="0" vertical="bottom" wrapText="0"/>
    </xf>
    <xf borderId="1" fillId="8" fontId="3" numFmtId="164" xfId="0" applyAlignment="1" applyBorder="1" applyFont="1" applyNumberFormat="1">
      <alignment horizontal="center" shrinkToFit="0" vertical="bottom" wrapText="0"/>
    </xf>
    <xf borderId="1" fillId="5" fontId="3" numFmtId="1" xfId="0" applyAlignment="1" applyBorder="1" applyFont="1" applyNumberFormat="1">
      <alignment horizontal="center" shrinkToFit="0" vertical="bottom" wrapText="0"/>
    </xf>
    <xf borderId="1" fillId="6" fontId="3" numFmtId="1" xfId="0" applyAlignment="1" applyBorder="1" applyFont="1" applyNumberFormat="1">
      <alignment horizontal="center" shrinkToFit="0" vertical="bottom" wrapText="0"/>
    </xf>
    <xf borderId="1" fillId="7" fontId="3" numFmtId="1" xfId="0" applyAlignment="1" applyBorder="1" applyFont="1" applyNumberFormat="1">
      <alignment horizontal="center" shrinkToFit="0" vertical="bottom" wrapText="0"/>
    </xf>
    <xf borderId="1" fillId="8" fontId="3" numFmtId="1" xfId="0" applyAlignment="1" applyBorder="1" applyFont="1" applyNumberFormat="1">
      <alignment horizontal="center" shrinkToFit="0" vertical="bottom" wrapText="0"/>
    </xf>
    <xf borderId="5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right" readingOrder="0" shrinkToFit="0" vertical="center" wrapText="0"/>
    </xf>
    <xf borderId="1" fillId="0" fontId="12" numFmtId="0" xfId="0" applyAlignment="1" applyBorder="1" applyFont="1">
      <alignment horizontal="center" shrinkToFit="0" vertical="center" wrapText="0"/>
    </xf>
    <xf borderId="13" fillId="5" fontId="1" numFmtId="0" xfId="0" applyAlignment="1" applyBorder="1" applyFont="1">
      <alignment horizontal="center" readingOrder="0" shrinkToFit="0" vertical="bottom" wrapText="0"/>
    </xf>
    <xf borderId="0" fillId="0" fontId="13" numFmtId="0" xfId="0" applyAlignment="1" applyFont="1">
      <alignment horizontal="left" readingOrder="0" vertical="bottom"/>
    </xf>
    <xf borderId="0" fillId="0" fontId="14" numFmtId="0" xfId="0" applyAlignment="1" applyFont="1">
      <alignment horizontal="left" readingOrder="0" vertical="bottom"/>
    </xf>
    <xf borderId="0" fillId="0" fontId="15" numFmtId="0" xfId="0" applyAlignment="1" applyFont="1">
      <alignment horizontal="left" readingOrder="0" vertical="bottom"/>
    </xf>
    <xf borderId="0" fillId="0" fontId="15" numFmtId="0" xfId="0" applyAlignment="1" applyFont="1">
      <alignment horizontal="center" readingOrder="0" vertical="bottom"/>
    </xf>
    <xf borderId="0" fillId="10" fontId="15" numFmtId="0" xfId="0" applyAlignment="1" applyFill="1" applyFont="1">
      <alignment horizontal="center" readingOrder="0" vertical="bottom"/>
    </xf>
    <xf borderId="0" fillId="0" fontId="14" numFmtId="0" xfId="0" applyAlignment="1" applyFont="1">
      <alignment horizontal="center" readingOrder="0"/>
    </xf>
    <xf borderId="0" fillId="0" fontId="16" numFmtId="0" xfId="0" applyAlignment="1" applyFont="1">
      <alignment readingOrder="0"/>
    </xf>
    <xf borderId="0" fillId="0" fontId="13" numFmtId="0" xfId="0" applyAlignment="1" applyFont="1">
      <alignment horizontal="center" readingOrder="0"/>
    </xf>
    <xf borderId="0" fillId="11" fontId="13" numFmtId="0" xfId="0" applyAlignment="1" applyFill="1" applyFont="1">
      <alignment horizontal="center" readingOrder="0"/>
    </xf>
    <xf borderId="0" fillId="0" fontId="15" numFmtId="10" xfId="0" applyAlignment="1" applyFont="1" applyNumberFormat="1">
      <alignment horizontal="right" readingOrder="0" vertical="bottom"/>
    </xf>
    <xf borderId="0" fillId="0" fontId="15" numFmtId="10" xfId="0" applyAlignment="1" applyFont="1" applyNumberFormat="1">
      <alignment horizontal="center" readingOrder="0"/>
    </xf>
    <xf borderId="0" fillId="0" fontId="9" numFmtId="0" xfId="0" applyAlignment="1" applyFont="1">
      <alignment readingOrder="0"/>
    </xf>
    <xf borderId="0" fillId="3" fontId="17" numFmtId="0" xfId="0" applyAlignment="1" applyFont="1">
      <alignment horizontal="left" vertical="bottom"/>
    </xf>
    <xf borderId="0" fillId="3" fontId="17" numFmtId="0" xfId="0" applyAlignment="1" applyFont="1">
      <alignment horizontal="center" vertical="bottom"/>
    </xf>
    <xf borderId="0" fillId="0" fontId="5" numFmtId="0" xfId="0" applyAlignment="1" applyFont="1">
      <alignment readingOrder="0"/>
    </xf>
    <xf borderId="0" fillId="0" fontId="18" numFmtId="0" xfId="0" applyAlignment="1" applyFont="1">
      <alignment horizontal="left" readingOrder="0" vertical="bottom"/>
    </xf>
    <xf borderId="0" fillId="0" fontId="17" numFmtId="0" xfId="0" applyAlignment="1" applyFont="1">
      <alignment horizontal="left" vertical="bottom"/>
    </xf>
    <xf borderId="0" fillId="10" fontId="17" numFmtId="0" xfId="0" applyAlignment="1" applyFont="1">
      <alignment horizontal="center" vertical="bottom"/>
    </xf>
    <xf borderId="0" fillId="11" fontId="19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://strzelectwoterenowe.pl/" TargetMode="External"/><Relationship Id="rId2" Type="http://schemas.openxmlformats.org/officeDocument/2006/relationships/hyperlink" Target="http://strzelectwoterenowe.pl" TargetMode="External"/><Relationship Id="rId3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1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48.0</v>
      </c>
      <c r="M3" s="20">
        <v>38.0</v>
      </c>
      <c r="N3" s="19">
        <v>28.0</v>
      </c>
      <c r="O3" s="20">
        <v>24.0</v>
      </c>
      <c r="P3" s="19">
        <v>25.0</v>
      </c>
      <c r="Q3" s="21">
        <v>29.0</v>
      </c>
      <c r="R3" s="22">
        <v>27.0</v>
      </c>
      <c r="S3" s="21">
        <v>36.5</v>
      </c>
      <c r="T3" s="22">
        <v>23.0</v>
      </c>
      <c r="U3" s="21">
        <v>25.0</v>
      </c>
      <c r="V3" s="23">
        <v>39.0</v>
      </c>
      <c r="W3" s="24">
        <v>49.0</v>
      </c>
      <c r="X3" s="23">
        <v>35.5</v>
      </c>
      <c r="Y3" s="24">
        <v>42.0</v>
      </c>
      <c r="Z3" s="23">
        <v>31.0</v>
      </c>
      <c r="AA3" s="24">
        <v>28.0</v>
      </c>
      <c r="AB3" s="23">
        <v>33.0</v>
      </c>
      <c r="AC3" s="24">
        <v>42.5</v>
      </c>
      <c r="AD3" s="23">
        <v>8.0</v>
      </c>
      <c r="AE3" s="24">
        <v>22.5</v>
      </c>
      <c r="AF3" s="25">
        <v>45.0</v>
      </c>
      <c r="AG3" s="26">
        <v>39.0</v>
      </c>
      <c r="AH3" s="25">
        <v>29.0</v>
      </c>
      <c r="AI3" s="26">
        <v>24.5</v>
      </c>
      <c r="AJ3" s="25">
        <v>10.0</v>
      </c>
      <c r="AK3" s="26">
        <v>15.0</v>
      </c>
      <c r="AL3" s="25">
        <v>42.0</v>
      </c>
      <c r="AM3" s="26">
        <v>24.0</v>
      </c>
      <c r="AN3" s="25">
        <v>34.0</v>
      </c>
      <c r="AO3" s="26">
        <v>40.5</v>
      </c>
      <c r="AP3" s="27">
        <v>50.0</v>
      </c>
      <c r="AQ3" s="28">
        <v>38.0</v>
      </c>
      <c r="AR3" s="27">
        <v>32.0</v>
      </c>
      <c r="AS3" s="28">
        <v>40.0</v>
      </c>
      <c r="AT3" s="27">
        <v>30.5</v>
      </c>
      <c r="AU3" s="28">
        <v>33.0</v>
      </c>
      <c r="AV3" s="27">
        <v>37.0</v>
      </c>
      <c r="AW3" s="28">
        <v>39.0</v>
      </c>
      <c r="AX3" s="27">
        <v>32.0</v>
      </c>
      <c r="AY3" s="28">
        <v>31.0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20.0</v>
      </c>
      <c r="O4" s="38">
        <v>30.0</v>
      </c>
      <c r="P4" s="37">
        <v>35.0</v>
      </c>
      <c r="Q4" s="38">
        <v>35.0</v>
      </c>
      <c r="R4" s="37">
        <v>20.0</v>
      </c>
      <c r="S4" s="38">
        <v>25.0</v>
      </c>
      <c r="T4" s="37">
        <v>15.0</v>
      </c>
      <c r="U4" s="38">
        <v>20.0</v>
      </c>
      <c r="V4" s="39">
        <v>35.0</v>
      </c>
      <c r="W4" s="40">
        <v>40.0</v>
      </c>
      <c r="X4" s="39">
        <v>35.0</v>
      </c>
      <c r="Y4" s="40">
        <v>40.0</v>
      </c>
      <c r="Z4" s="39">
        <v>25.0</v>
      </c>
      <c r="AA4" s="40">
        <v>20.0</v>
      </c>
      <c r="AB4" s="39">
        <v>25.0</v>
      </c>
      <c r="AC4" s="40">
        <v>40.0</v>
      </c>
      <c r="AD4" s="39">
        <v>20.0</v>
      </c>
      <c r="AE4" s="40">
        <v>15.0</v>
      </c>
      <c r="AF4" s="37">
        <v>40.0</v>
      </c>
      <c r="AG4" s="38">
        <v>40.0</v>
      </c>
      <c r="AH4" s="37">
        <v>35.0</v>
      </c>
      <c r="AI4" s="38">
        <v>35.0</v>
      </c>
      <c r="AJ4" s="37">
        <v>20.0</v>
      </c>
      <c r="AK4" s="38">
        <v>15.0</v>
      </c>
      <c r="AL4" s="37">
        <v>40.0</v>
      </c>
      <c r="AM4" s="38">
        <v>20.0</v>
      </c>
      <c r="AN4" s="37">
        <v>25.0</v>
      </c>
      <c r="AO4" s="38">
        <v>35.0</v>
      </c>
      <c r="AP4" s="39">
        <v>40.0</v>
      </c>
      <c r="AQ4" s="40">
        <v>35.0</v>
      </c>
      <c r="AR4" s="39">
        <v>35.0</v>
      </c>
      <c r="AS4" s="40">
        <v>35.0</v>
      </c>
      <c r="AT4" s="39">
        <v>25.0</v>
      </c>
      <c r="AU4" s="40">
        <v>30.0</v>
      </c>
      <c r="AV4" s="39">
        <v>25.0</v>
      </c>
      <c r="AW4" s="40">
        <v>35.0</v>
      </c>
      <c r="AX4" s="39">
        <v>35.0</v>
      </c>
      <c r="AY4" s="40">
        <v>35.0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9" t="s">
        <v>8</v>
      </c>
      <c r="Q5" s="50" t="s">
        <v>8</v>
      </c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9" t="s">
        <v>9</v>
      </c>
      <c r="AI5" s="50" t="s">
        <v>9</v>
      </c>
      <c r="AJ5" s="47"/>
      <c r="AK5" s="48"/>
      <c r="AL5" s="47"/>
      <c r="AM5" s="48"/>
      <c r="AN5" s="47"/>
      <c r="AO5" s="48"/>
      <c r="AP5" s="51"/>
      <c r="AQ5" s="52"/>
      <c r="AR5" s="53" t="s">
        <v>9</v>
      </c>
      <c r="AS5" s="54" t="s">
        <v>9</v>
      </c>
      <c r="AT5" s="51"/>
      <c r="AU5" s="52"/>
      <c r="AV5" s="51"/>
      <c r="AW5" s="52"/>
      <c r="AX5" s="53" t="s">
        <v>8</v>
      </c>
      <c r="AY5" s="54" t="s">
        <v>8</v>
      </c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14</v>
      </c>
      <c r="C8" s="62" t="s">
        <v>15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35</v>
      </c>
      <c r="K8" s="68"/>
      <c r="L8" s="69">
        <v>1.0</v>
      </c>
      <c r="M8" s="38">
        <v>1.0</v>
      </c>
      <c r="N8" s="37">
        <v>1.0</v>
      </c>
      <c r="O8" s="38">
        <v>1.0</v>
      </c>
      <c r="P8" s="37">
        <v>1.0</v>
      </c>
      <c r="Q8" s="38">
        <v>1.0</v>
      </c>
      <c r="R8" s="37">
        <v>1.0</v>
      </c>
      <c r="S8" s="38">
        <v>1.0</v>
      </c>
      <c r="T8" s="37">
        <v>1.0</v>
      </c>
      <c r="U8" s="38">
        <v>1.0</v>
      </c>
      <c r="V8" s="39">
        <v>1.0</v>
      </c>
      <c r="W8" s="40">
        <v>1.0</v>
      </c>
      <c r="X8" s="39">
        <v>1.0</v>
      </c>
      <c r="Y8" s="40">
        <v>1.0</v>
      </c>
      <c r="Z8" s="39">
        <v>1.0</v>
      </c>
      <c r="AA8" s="40">
        <v>1.0</v>
      </c>
      <c r="AB8" s="39">
        <v>1.0</v>
      </c>
      <c r="AC8" s="40">
        <v>1.0</v>
      </c>
      <c r="AD8" s="39">
        <v>1.0</v>
      </c>
      <c r="AE8" s="40">
        <v>1.0</v>
      </c>
      <c r="AF8" s="37">
        <v>1.0</v>
      </c>
      <c r="AG8" s="38">
        <v>1.0</v>
      </c>
      <c r="AH8" s="37">
        <v>1.0</v>
      </c>
      <c r="AI8" s="38">
        <v>1.0</v>
      </c>
      <c r="AJ8" s="37">
        <v>1.0</v>
      </c>
      <c r="AK8" s="38">
        <v>1.0</v>
      </c>
      <c r="AL8" s="37">
        <v>0.0</v>
      </c>
      <c r="AM8" s="38">
        <v>1.0</v>
      </c>
      <c r="AN8" s="37">
        <v>0.0</v>
      </c>
      <c r="AO8" s="38">
        <v>0.0</v>
      </c>
      <c r="AP8" s="39">
        <v>1.0</v>
      </c>
      <c r="AQ8" s="40">
        <v>1.0</v>
      </c>
      <c r="AR8" s="39">
        <v>0.0</v>
      </c>
      <c r="AS8" s="40">
        <v>1.0</v>
      </c>
      <c r="AT8" s="39">
        <v>1.0</v>
      </c>
      <c r="AU8" s="40">
        <v>1.0</v>
      </c>
      <c r="AV8" s="39">
        <v>1.0</v>
      </c>
      <c r="AW8" s="40">
        <v>1.0</v>
      </c>
      <c r="AX8" s="39">
        <v>1.0</v>
      </c>
      <c r="AY8" s="40">
        <v>0.0</v>
      </c>
      <c r="AZ8" s="70">
        <f t="shared" ref="AZ8:AZ64" si="3">SUM(L8:U8)</f>
        <v>10</v>
      </c>
      <c r="BA8" s="70">
        <f t="shared" ref="BA8:BA64" si="4">SUM(V8:AE8)</f>
        <v>10</v>
      </c>
      <c r="BB8" s="70">
        <f t="shared" ref="BB8:BB64" si="5">SUM(AF8:AO8)</f>
        <v>7</v>
      </c>
      <c r="BC8" s="70">
        <f t="shared" ref="BC8:BC64" si="6">SUM(AP8:AY8)</f>
        <v>8</v>
      </c>
    </row>
    <row r="9" ht="12.75" customHeight="1">
      <c r="A9" s="61">
        <v>2.0</v>
      </c>
      <c r="B9" s="62" t="s">
        <v>16</v>
      </c>
      <c r="C9" s="62" t="s">
        <v>17</v>
      </c>
      <c r="D9" s="63"/>
      <c r="E9" s="64"/>
      <c r="F9" s="65"/>
      <c r="G9" s="65"/>
      <c r="H9" s="66">
        <f t="shared" si="1"/>
        <v>0.9428571429</v>
      </c>
      <c r="I9" s="8"/>
      <c r="J9" s="67">
        <f t="shared" si="2"/>
        <v>33</v>
      </c>
      <c r="K9" s="68"/>
      <c r="L9" s="69">
        <v>1.0</v>
      </c>
      <c r="M9" s="38">
        <v>1.0</v>
      </c>
      <c r="N9" s="37">
        <v>0.0</v>
      </c>
      <c r="O9" s="38">
        <v>1.0</v>
      </c>
      <c r="P9" s="37">
        <v>0.0</v>
      </c>
      <c r="Q9" s="38">
        <v>1.0</v>
      </c>
      <c r="R9" s="37">
        <v>1.0</v>
      </c>
      <c r="S9" s="38">
        <v>1.0</v>
      </c>
      <c r="T9" s="37">
        <v>1.0</v>
      </c>
      <c r="U9" s="38">
        <v>1.0</v>
      </c>
      <c r="V9" s="39">
        <v>1.0</v>
      </c>
      <c r="W9" s="40">
        <v>1.0</v>
      </c>
      <c r="X9" s="39">
        <v>1.0</v>
      </c>
      <c r="Y9" s="40">
        <v>1.0</v>
      </c>
      <c r="Z9" s="39">
        <v>1.0</v>
      </c>
      <c r="AA9" s="40">
        <v>1.0</v>
      </c>
      <c r="AB9" s="39">
        <v>1.0</v>
      </c>
      <c r="AC9" s="40">
        <v>1.0</v>
      </c>
      <c r="AD9" s="39">
        <v>1.0</v>
      </c>
      <c r="AE9" s="40">
        <v>0.0</v>
      </c>
      <c r="AF9" s="37">
        <v>0.0</v>
      </c>
      <c r="AG9" s="38">
        <v>1.0</v>
      </c>
      <c r="AH9" s="37">
        <v>1.0</v>
      </c>
      <c r="AI9" s="38">
        <v>1.0</v>
      </c>
      <c r="AJ9" s="37">
        <v>1.0</v>
      </c>
      <c r="AK9" s="38">
        <v>1.0</v>
      </c>
      <c r="AL9" s="37">
        <v>1.0</v>
      </c>
      <c r="AM9" s="38">
        <v>1.0</v>
      </c>
      <c r="AN9" s="37">
        <v>1.0</v>
      </c>
      <c r="AO9" s="38">
        <v>1.0</v>
      </c>
      <c r="AP9" s="39">
        <v>1.0</v>
      </c>
      <c r="AQ9" s="40">
        <v>1.0</v>
      </c>
      <c r="AR9" s="39">
        <v>0.0</v>
      </c>
      <c r="AS9" s="40">
        <v>1.0</v>
      </c>
      <c r="AT9" s="39">
        <v>1.0</v>
      </c>
      <c r="AU9" s="40">
        <v>1.0</v>
      </c>
      <c r="AV9" s="39">
        <v>1.0</v>
      </c>
      <c r="AW9" s="40">
        <v>0.0</v>
      </c>
      <c r="AX9" s="39">
        <v>0.0</v>
      </c>
      <c r="AY9" s="40">
        <v>1.0</v>
      </c>
      <c r="AZ9" s="70">
        <f t="shared" si="3"/>
        <v>8</v>
      </c>
      <c r="BA9" s="70">
        <f t="shared" si="4"/>
        <v>9</v>
      </c>
      <c r="BB9" s="70">
        <f t="shared" si="5"/>
        <v>9</v>
      </c>
      <c r="BC9" s="70">
        <f t="shared" si="6"/>
        <v>7</v>
      </c>
    </row>
    <row r="10" ht="12.75" customHeight="1">
      <c r="A10" s="61">
        <v>3.0</v>
      </c>
      <c r="B10" s="62" t="s">
        <v>18</v>
      </c>
      <c r="C10" s="62" t="s">
        <v>19</v>
      </c>
      <c r="D10" s="63"/>
      <c r="E10" s="64"/>
      <c r="F10" s="65"/>
      <c r="G10" s="65"/>
      <c r="H10" s="66">
        <f t="shared" si="1"/>
        <v>0.9428571429</v>
      </c>
      <c r="I10" s="8"/>
      <c r="J10" s="67">
        <f t="shared" si="2"/>
        <v>33</v>
      </c>
      <c r="K10" s="68"/>
      <c r="L10" s="69">
        <v>1.0</v>
      </c>
      <c r="M10" s="38">
        <v>1.0</v>
      </c>
      <c r="N10" s="37">
        <v>1.0</v>
      </c>
      <c r="O10" s="38">
        <v>1.0</v>
      </c>
      <c r="P10" s="37">
        <v>1.0</v>
      </c>
      <c r="Q10" s="38">
        <v>1.0</v>
      </c>
      <c r="R10" s="37">
        <v>1.0</v>
      </c>
      <c r="S10" s="38">
        <v>1.0</v>
      </c>
      <c r="T10" s="37">
        <v>1.0</v>
      </c>
      <c r="U10" s="38">
        <v>1.0</v>
      </c>
      <c r="V10" s="39">
        <v>1.0</v>
      </c>
      <c r="W10" s="40">
        <v>1.0</v>
      </c>
      <c r="X10" s="39">
        <v>1.0</v>
      </c>
      <c r="Y10" s="40">
        <v>1.0</v>
      </c>
      <c r="Z10" s="39">
        <v>1.0</v>
      </c>
      <c r="AA10" s="40">
        <v>0.0</v>
      </c>
      <c r="AB10" s="39">
        <v>1.0</v>
      </c>
      <c r="AC10" s="40">
        <v>1.0</v>
      </c>
      <c r="AD10" s="39">
        <v>1.0</v>
      </c>
      <c r="AE10" s="40">
        <v>1.0</v>
      </c>
      <c r="AF10" s="37">
        <v>1.0</v>
      </c>
      <c r="AG10" s="38">
        <v>1.0</v>
      </c>
      <c r="AH10" s="37">
        <v>1.0</v>
      </c>
      <c r="AI10" s="38">
        <v>1.0</v>
      </c>
      <c r="AJ10" s="37">
        <v>1.0</v>
      </c>
      <c r="AK10" s="38">
        <v>1.0</v>
      </c>
      <c r="AL10" s="37">
        <v>0.0</v>
      </c>
      <c r="AM10" s="38">
        <v>0.0</v>
      </c>
      <c r="AN10" s="37">
        <v>0.0</v>
      </c>
      <c r="AO10" s="38">
        <v>1.0</v>
      </c>
      <c r="AP10" s="39">
        <v>0.0</v>
      </c>
      <c r="AQ10" s="40">
        <v>1.0</v>
      </c>
      <c r="AR10" s="39">
        <v>1.0</v>
      </c>
      <c r="AS10" s="40">
        <v>1.0</v>
      </c>
      <c r="AT10" s="39">
        <v>1.0</v>
      </c>
      <c r="AU10" s="40">
        <v>1.0</v>
      </c>
      <c r="AV10" s="39">
        <v>0.0</v>
      </c>
      <c r="AW10" s="40">
        <v>1.0</v>
      </c>
      <c r="AX10" s="39">
        <v>0.0</v>
      </c>
      <c r="AY10" s="40">
        <v>1.0</v>
      </c>
      <c r="AZ10" s="70">
        <f t="shared" si="3"/>
        <v>10</v>
      </c>
      <c r="BA10" s="70">
        <f t="shared" si="4"/>
        <v>9</v>
      </c>
      <c r="BB10" s="70">
        <f t="shared" si="5"/>
        <v>7</v>
      </c>
      <c r="BC10" s="70">
        <f t="shared" si="6"/>
        <v>7</v>
      </c>
    </row>
    <row r="11" ht="12.75" customHeight="1">
      <c r="A11" s="61">
        <v>4.0</v>
      </c>
      <c r="B11" s="62" t="s">
        <v>20</v>
      </c>
      <c r="C11" s="62" t="s">
        <v>21</v>
      </c>
      <c r="D11" s="63"/>
      <c r="E11" s="64"/>
      <c r="F11" s="65"/>
      <c r="G11" s="65"/>
      <c r="H11" s="66">
        <f t="shared" si="1"/>
        <v>0.9142857143</v>
      </c>
      <c r="I11" s="8"/>
      <c r="J11" s="67">
        <f t="shared" si="2"/>
        <v>32</v>
      </c>
      <c r="K11" s="68"/>
      <c r="L11" s="69">
        <v>0.0</v>
      </c>
      <c r="M11" s="38">
        <v>1.0</v>
      </c>
      <c r="N11" s="37">
        <v>1.0</v>
      </c>
      <c r="O11" s="38">
        <v>1.0</v>
      </c>
      <c r="P11" s="37">
        <v>1.0</v>
      </c>
      <c r="Q11" s="38">
        <v>0.0</v>
      </c>
      <c r="R11" s="37">
        <v>1.0</v>
      </c>
      <c r="S11" s="38">
        <v>1.0</v>
      </c>
      <c r="T11" s="37">
        <v>1.0</v>
      </c>
      <c r="U11" s="38">
        <v>1.0</v>
      </c>
      <c r="V11" s="39">
        <v>1.0</v>
      </c>
      <c r="W11" s="40">
        <v>1.0</v>
      </c>
      <c r="X11" s="39">
        <v>0.0</v>
      </c>
      <c r="Y11" s="40">
        <v>1.0</v>
      </c>
      <c r="Z11" s="39">
        <v>1.0</v>
      </c>
      <c r="AA11" s="40">
        <v>1.0</v>
      </c>
      <c r="AB11" s="39">
        <v>0.0</v>
      </c>
      <c r="AC11" s="40">
        <v>0.0</v>
      </c>
      <c r="AD11" s="39">
        <v>1.0</v>
      </c>
      <c r="AE11" s="40">
        <v>1.0</v>
      </c>
      <c r="AF11" s="37">
        <v>1.0</v>
      </c>
      <c r="AG11" s="38">
        <v>1.0</v>
      </c>
      <c r="AH11" s="37">
        <v>1.0</v>
      </c>
      <c r="AI11" s="38">
        <v>0.0</v>
      </c>
      <c r="AJ11" s="37">
        <v>1.0</v>
      </c>
      <c r="AK11" s="38">
        <v>1.0</v>
      </c>
      <c r="AL11" s="37">
        <v>1.0</v>
      </c>
      <c r="AM11" s="38">
        <v>1.0</v>
      </c>
      <c r="AN11" s="37">
        <v>1.0</v>
      </c>
      <c r="AO11" s="38">
        <v>1.0</v>
      </c>
      <c r="AP11" s="39">
        <v>1.0</v>
      </c>
      <c r="AQ11" s="40">
        <v>1.0</v>
      </c>
      <c r="AR11" s="39">
        <v>0.0</v>
      </c>
      <c r="AS11" s="40">
        <v>1.0</v>
      </c>
      <c r="AT11" s="39">
        <v>1.0</v>
      </c>
      <c r="AU11" s="40">
        <v>1.0</v>
      </c>
      <c r="AV11" s="39">
        <v>1.0</v>
      </c>
      <c r="AW11" s="40">
        <v>1.0</v>
      </c>
      <c r="AX11" s="39">
        <v>1.0</v>
      </c>
      <c r="AY11" s="40">
        <v>0.0</v>
      </c>
      <c r="AZ11" s="70">
        <f t="shared" si="3"/>
        <v>8</v>
      </c>
      <c r="BA11" s="70">
        <f t="shared" si="4"/>
        <v>7</v>
      </c>
      <c r="BB11" s="70">
        <f t="shared" si="5"/>
        <v>9</v>
      </c>
      <c r="BC11" s="70">
        <f t="shared" si="6"/>
        <v>8</v>
      </c>
    </row>
    <row r="12" ht="12.75" customHeight="1">
      <c r="A12" s="61">
        <v>5.0</v>
      </c>
      <c r="B12" s="62" t="s">
        <v>22</v>
      </c>
      <c r="C12" s="62" t="s">
        <v>23</v>
      </c>
      <c r="D12" s="63"/>
      <c r="E12" s="64"/>
      <c r="F12" s="65"/>
      <c r="G12" s="65"/>
      <c r="H12" s="66">
        <f t="shared" si="1"/>
        <v>0.8571428571</v>
      </c>
      <c r="I12" s="8"/>
      <c r="J12" s="67">
        <f t="shared" si="2"/>
        <v>30</v>
      </c>
      <c r="K12" s="68"/>
      <c r="L12" s="69">
        <v>1.0</v>
      </c>
      <c r="M12" s="38">
        <v>1.0</v>
      </c>
      <c r="N12" s="37">
        <v>0.0</v>
      </c>
      <c r="O12" s="38">
        <v>1.0</v>
      </c>
      <c r="P12" s="37">
        <v>1.0</v>
      </c>
      <c r="Q12" s="38">
        <v>0.0</v>
      </c>
      <c r="R12" s="37">
        <v>0.0</v>
      </c>
      <c r="S12" s="38">
        <v>1.0</v>
      </c>
      <c r="T12" s="37">
        <v>1.0</v>
      </c>
      <c r="U12" s="38">
        <v>1.0</v>
      </c>
      <c r="V12" s="39">
        <v>1.0</v>
      </c>
      <c r="W12" s="40">
        <v>0.0</v>
      </c>
      <c r="X12" s="39">
        <v>1.0</v>
      </c>
      <c r="Y12" s="40">
        <v>1.0</v>
      </c>
      <c r="Z12" s="39">
        <v>1.0</v>
      </c>
      <c r="AA12" s="40">
        <v>1.0</v>
      </c>
      <c r="AB12" s="39">
        <v>1.0</v>
      </c>
      <c r="AC12" s="40">
        <v>0.0</v>
      </c>
      <c r="AD12" s="39">
        <v>1.0</v>
      </c>
      <c r="AE12" s="40">
        <v>1.0</v>
      </c>
      <c r="AF12" s="37">
        <v>0.0</v>
      </c>
      <c r="AG12" s="38">
        <v>1.0</v>
      </c>
      <c r="AH12" s="37">
        <v>0.0</v>
      </c>
      <c r="AI12" s="38">
        <v>1.0</v>
      </c>
      <c r="AJ12" s="37">
        <v>1.0</v>
      </c>
      <c r="AK12" s="38">
        <v>1.0</v>
      </c>
      <c r="AL12" s="37">
        <v>0.0</v>
      </c>
      <c r="AM12" s="38">
        <v>1.0</v>
      </c>
      <c r="AN12" s="37">
        <v>1.0</v>
      </c>
      <c r="AO12" s="38">
        <v>1.0</v>
      </c>
      <c r="AP12" s="39">
        <v>1.0</v>
      </c>
      <c r="AQ12" s="40">
        <v>1.0</v>
      </c>
      <c r="AR12" s="39">
        <v>0.0</v>
      </c>
      <c r="AS12" s="40">
        <v>1.0</v>
      </c>
      <c r="AT12" s="39">
        <v>1.0</v>
      </c>
      <c r="AU12" s="40">
        <v>1.0</v>
      </c>
      <c r="AV12" s="39">
        <v>1.0</v>
      </c>
      <c r="AW12" s="40">
        <v>0.0</v>
      </c>
      <c r="AX12" s="39">
        <v>1.0</v>
      </c>
      <c r="AY12" s="40">
        <v>1.0</v>
      </c>
      <c r="AZ12" s="70">
        <f t="shared" si="3"/>
        <v>7</v>
      </c>
      <c r="BA12" s="70">
        <f t="shared" si="4"/>
        <v>8</v>
      </c>
      <c r="BB12" s="70">
        <f t="shared" si="5"/>
        <v>7</v>
      </c>
      <c r="BC12" s="70">
        <f t="shared" si="6"/>
        <v>8</v>
      </c>
    </row>
    <row r="13" ht="12.75" customHeight="1">
      <c r="A13" s="61">
        <v>6.0</v>
      </c>
      <c r="B13" s="62" t="s">
        <v>24</v>
      </c>
      <c r="C13" s="62" t="s">
        <v>25</v>
      </c>
      <c r="D13" s="63"/>
      <c r="E13" s="68"/>
      <c r="F13" s="65"/>
      <c r="G13" s="65"/>
      <c r="H13" s="66">
        <f t="shared" si="1"/>
        <v>0.8571428571</v>
      </c>
      <c r="I13" s="8"/>
      <c r="J13" s="67">
        <f t="shared" si="2"/>
        <v>30</v>
      </c>
      <c r="K13" s="68"/>
      <c r="L13" s="69">
        <v>1.0</v>
      </c>
      <c r="M13" s="38">
        <v>1.0</v>
      </c>
      <c r="N13" s="37">
        <v>0.0</v>
      </c>
      <c r="O13" s="38">
        <v>1.0</v>
      </c>
      <c r="P13" s="37">
        <v>0.0</v>
      </c>
      <c r="Q13" s="38">
        <v>0.0</v>
      </c>
      <c r="R13" s="37">
        <v>1.0</v>
      </c>
      <c r="S13" s="38">
        <v>0.0</v>
      </c>
      <c r="T13" s="37">
        <v>1.0</v>
      </c>
      <c r="U13" s="38">
        <v>1.0</v>
      </c>
      <c r="V13" s="39">
        <v>1.0</v>
      </c>
      <c r="W13" s="40">
        <v>1.0</v>
      </c>
      <c r="X13" s="39">
        <v>1.0</v>
      </c>
      <c r="Y13" s="40">
        <v>1.0</v>
      </c>
      <c r="Z13" s="39">
        <v>0.0</v>
      </c>
      <c r="AA13" s="40">
        <v>1.0</v>
      </c>
      <c r="AB13" s="39">
        <v>1.0</v>
      </c>
      <c r="AC13" s="40">
        <v>1.0</v>
      </c>
      <c r="AD13" s="39">
        <v>1.0</v>
      </c>
      <c r="AE13" s="40">
        <v>1.0</v>
      </c>
      <c r="AF13" s="37">
        <v>1.0</v>
      </c>
      <c r="AG13" s="38">
        <v>1.0</v>
      </c>
      <c r="AH13" s="37">
        <v>1.0</v>
      </c>
      <c r="AI13" s="38">
        <v>1.0</v>
      </c>
      <c r="AJ13" s="37">
        <v>1.0</v>
      </c>
      <c r="AK13" s="38">
        <v>0.0</v>
      </c>
      <c r="AL13" s="37">
        <v>0.0</v>
      </c>
      <c r="AM13" s="38">
        <v>1.0</v>
      </c>
      <c r="AN13" s="37">
        <v>1.0</v>
      </c>
      <c r="AO13" s="38">
        <v>1.0</v>
      </c>
      <c r="AP13" s="39">
        <v>1.0</v>
      </c>
      <c r="AQ13" s="40">
        <v>1.0</v>
      </c>
      <c r="AR13" s="39">
        <v>0.0</v>
      </c>
      <c r="AS13" s="40">
        <v>1.0</v>
      </c>
      <c r="AT13" s="39">
        <v>1.0</v>
      </c>
      <c r="AU13" s="40">
        <v>1.0</v>
      </c>
      <c r="AV13" s="39">
        <v>1.0</v>
      </c>
      <c r="AW13" s="40">
        <v>1.0</v>
      </c>
      <c r="AX13" s="39">
        <v>0.0</v>
      </c>
      <c r="AY13" s="40">
        <v>0.0</v>
      </c>
      <c r="AZ13" s="70">
        <f t="shared" si="3"/>
        <v>6</v>
      </c>
      <c r="BA13" s="70">
        <f t="shared" si="4"/>
        <v>9</v>
      </c>
      <c r="BB13" s="70">
        <f t="shared" si="5"/>
        <v>8</v>
      </c>
      <c r="BC13" s="70">
        <f t="shared" si="6"/>
        <v>7</v>
      </c>
    </row>
    <row r="14" ht="12.75" customHeight="1">
      <c r="A14" s="61">
        <v>7.0</v>
      </c>
      <c r="B14" s="62" t="s">
        <v>26</v>
      </c>
      <c r="C14" s="62" t="s">
        <v>27</v>
      </c>
      <c r="D14" s="63"/>
      <c r="E14" s="64"/>
      <c r="F14" s="65"/>
      <c r="G14" s="65"/>
      <c r="H14" s="66">
        <f t="shared" si="1"/>
        <v>0.8285714286</v>
      </c>
      <c r="I14" s="8"/>
      <c r="J14" s="67">
        <f t="shared" si="2"/>
        <v>29</v>
      </c>
      <c r="K14" s="68"/>
      <c r="L14" s="69">
        <v>0.0</v>
      </c>
      <c r="M14" s="38">
        <v>1.0</v>
      </c>
      <c r="N14" s="37">
        <v>1.0</v>
      </c>
      <c r="O14" s="38">
        <v>1.0</v>
      </c>
      <c r="P14" s="37">
        <v>0.0</v>
      </c>
      <c r="Q14" s="38">
        <v>0.0</v>
      </c>
      <c r="R14" s="37">
        <v>1.0</v>
      </c>
      <c r="S14" s="38">
        <v>0.0</v>
      </c>
      <c r="T14" s="37">
        <v>1.0</v>
      </c>
      <c r="U14" s="38">
        <v>1.0</v>
      </c>
      <c r="V14" s="39">
        <v>1.0</v>
      </c>
      <c r="W14" s="40">
        <v>1.0</v>
      </c>
      <c r="X14" s="39">
        <v>1.0</v>
      </c>
      <c r="Y14" s="40">
        <v>1.0</v>
      </c>
      <c r="Z14" s="39">
        <v>1.0</v>
      </c>
      <c r="AA14" s="40">
        <v>1.0</v>
      </c>
      <c r="AB14" s="39">
        <v>0.0</v>
      </c>
      <c r="AC14" s="40">
        <v>0.0</v>
      </c>
      <c r="AD14" s="39">
        <v>1.0</v>
      </c>
      <c r="AE14" s="40">
        <v>1.0</v>
      </c>
      <c r="AF14" s="37">
        <v>1.0</v>
      </c>
      <c r="AG14" s="38">
        <v>0.0</v>
      </c>
      <c r="AH14" s="37">
        <v>1.0</v>
      </c>
      <c r="AI14" s="38">
        <v>1.0</v>
      </c>
      <c r="AJ14" s="37">
        <v>1.0</v>
      </c>
      <c r="AK14" s="38">
        <v>1.0</v>
      </c>
      <c r="AL14" s="37">
        <v>1.0</v>
      </c>
      <c r="AM14" s="38">
        <v>1.0</v>
      </c>
      <c r="AN14" s="37">
        <v>1.0</v>
      </c>
      <c r="AO14" s="38">
        <v>0.0</v>
      </c>
      <c r="AP14" s="39">
        <v>1.0</v>
      </c>
      <c r="AQ14" s="40">
        <v>1.0</v>
      </c>
      <c r="AR14" s="39">
        <v>1.0</v>
      </c>
      <c r="AS14" s="40">
        <v>0.0</v>
      </c>
      <c r="AT14" s="39">
        <v>1.0</v>
      </c>
      <c r="AU14" s="40">
        <v>1.0</v>
      </c>
      <c r="AV14" s="39">
        <v>1.0</v>
      </c>
      <c r="AW14" s="40">
        <v>0.0</v>
      </c>
      <c r="AX14" s="39">
        <v>1.0</v>
      </c>
      <c r="AY14" s="40">
        <v>0.0</v>
      </c>
      <c r="AZ14" s="70">
        <f t="shared" si="3"/>
        <v>6</v>
      </c>
      <c r="BA14" s="70">
        <f t="shared" si="4"/>
        <v>8</v>
      </c>
      <c r="BB14" s="70">
        <f t="shared" si="5"/>
        <v>8</v>
      </c>
      <c r="BC14" s="70">
        <f t="shared" si="6"/>
        <v>7</v>
      </c>
    </row>
    <row r="15" ht="12.75" customHeight="1">
      <c r="A15" s="61">
        <v>8.0</v>
      </c>
      <c r="B15" s="62" t="s">
        <v>28</v>
      </c>
      <c r="C15" s="62" t="s">
        <v>29</v>
      </c>
      <c r="D15" s="63"/>
      <c r="E15" s="64"/>
      <c r="F15" s="65"/>
      <c r="G15" s="65"/>
      <c r="H15" s="66">
        <f t="shared" si="1"/>
        <v>0.8285714286</v>
      </c>
      <c r="I15" s="8"/>
      <c r="J15" s="67">
        <f t="shared" si="2"/>
        <v>29</v>
      </c>
      <c r="K15" s="68"/>
      <c r="L15" s="69">
        <v>0.0</v>
      </c>
      <c r="M15" s="38">
        <v>0.0</v>
      </c>
      <c r="N15" s="37">
        <v>1.0</v>
      </c>
      <c r="O15" s="38">
        <v>1.0</v>
      </c>
      <c r="P15" s="37">
        <v>1.0</v>
      </c>
      <c r="Q15" s="38">
        <v>0.0</v>
      </c>
      <c r="R15" s="37">
        <v>1.0</v>
      </c>
      <c r="S15" s="38">
        <v>0.0</v>
      </c>
      <c r="T15" s="37">
        <v>1.0</v>
      </c>
      <c r="U15" s="38">
        <v>1.0</v>
      </c>
      <c r="V15" s="39">
        <v>1.0</v>
      </c>
      <c r="W15" s="40">
        <v>1.0</v>
      </c>
      <c r="X15" s="39">
        <v>1.0</v>
      </c>
      <c r="Y15" s="40">
        <v>1.0</v>
      </c>
      <c r="Z15" s="39">
        <v>1.0</v>
      </c>
      <c r="AA15" s="40">
        <v>1.0</v>
      </c>
      <c r="AB15" s="39">
        <v>1.0</v>
      </c>
      <c r="AC15" s="40">
        <v>0.0</v>
      </c>
      <c r="AD15" s="39">
        <v>1.0</v>
      </c>
      <c r="AE15" s="40">
        <v>1.0</v>
      </c>
      <c r="AF15" s="37">
        <v>1.0</v>
      </c>
      <c r="AG15" s="38">
        <v>1.0</v>
      </c>
      <c r="AH15" s="37">
        <v>0.0</v>
      </c>
      <c r="AI15" s="38">
        <v>1.0</v>
      </c>
      <c r="AJ15" s="37">
        <v>1.0</v>
      </c>
      <c r="AK15" s="38">
        <v>1.0</v>
      </c>
      <c r="AL15" s="37">
        <v>0.0</v>
      </c>
      <c r="AM15" s="38">
        <v>1.0</v>
      </c>
      <c r="AN15" s="37">
        <v>1.0</v>
      </c>
      <c r="AO15" s="38">
        <v>1.0</v>
      </c>
      <c r="AP15" s="39">
        <v>0.0</v>
      </c>
      <c r="AQ15" s="40">
        <v>1.0</v>
      </c>
      <c r="AR15" s="39">
        <v>0.0</v>
      </c>
      <c r="AS15" s="40">
        <v>1.0</v>
      </c>
      <c r="AT15" s="39">
        <v>1.0</v>
      </c>
      <c r="AU15" s="40">
        <v>1.0</v>
      </c>
      <c r="AV15" s="39">
        <v>0.0</v>
      </c>
      <c r="AW15" s="40">
        <v>1.0</v>
      </c>
      <c r="AX15" s="39">
        <v>0.0</v>
      </c>
      <c r="AY15" s="40">
        <v>1.0</v>
      </c>
      <c r="AZ15" s="70">
        <f t="shared" si="3"/>
        <v>6</v>
      </c>
      <c r="BA15" s="70">
        <f t="shared" si="4"/>
        <v>9</v>
      </c>
      <c r="BB15" s="70">
        <f t="shared" si="5"/>
        <v>8</v>
      </c>
      <c r="BC15" s="70">
        <f t="shared" si="6"/>
        <v>6</v>
      </c>
    </row>
    <row r="16" ht="12.75" customHeight="1">
      <c r="A16" s="61">
        <v>9.0</v>
      </c>
      <c r="B16" s="62" t="s">
        <v>30</v>
      </c>
      <c r="C16" s="62" t="s">
        <v>31</v>
      </c>
      <c r="D16" s="71"/>
      <c r="E16" s="68"/>
      <c r="F16" s="72"/>
      <c r="G16" s="65"/>
      <c r="H16" s="66">
        <f t="shared" si="1"/>
        <v>0.8</v>
      </c>
      <c r="I16" s="8"/>
      <c r="J16" s="67">
        <f t="shared" si="2"/>
        <v>28</v>
      </c>
      <c r="K16" s="68"/>
      <c r="L16" s="37">
        <v>0.0</v>
      </c>
      <c r="M16" s="38">
        <v>1.0</v>
      </c>
      <c r="N16" s="37">
        <v>1.0</v>
      </c>
      <c r="O16" s="38">
        <v>1.0</v>
      </c>
      <c r="P16" s="37">
        <v>1.0</v>
      </c>
      <c r="Q16" s="38">
        <v>0.0</v>
      </c>
      <c r="R16" s="37">
        <v>1.0</v>
      </c>
      <c r="S16" s="38">
        <v>1.0</v>
      </c>
      <c r="T16" s="37">
        <v>1.0</v>
      </c>
      <c r="U16" s="38">
        <v>0.0</v>
      </c>
      <c r="V16" s="39">
        <v>1.0</v>
      </c>
      <c r="W16" s="40">
        <v>1.0</v>
      </c>
      <c r="X16" s="39">
        <v>1.0</v>
      </c>
      <c r="Y16" s="40">
        <v>1.0</v>
      </c>
      <c r="Z16" s="39">
        <v>0.0</v>
      </c>
      <c r="AA16" s="40">
        <v>1.0</v>
      </c>
      <c r="AB16" s="39">
        <v>0.0</v>
      </c>
      <c r="AC16" s="40">
        <v>1.0</v>
      </c>
      <c r="AD16" s="39">
        <v>1.0</v>
      </c>
      <c r="AE16" s="40">
        <v>1.0</v>
      </c>
      <c r="AF16" s="37">
        <v>0.0</v>
      </c>
      <c r="AG16" s="38">
        <v>1.0</v>
      </c>
      <c r="AH16" s="37">
        <v>1.0</v>
      </c>
      <c r="AI16" s="38">
        <v>1.0</v>
      </c>
      <c r="AJ16" s="37">
        <v>1.0</v>
      </c>
      <c r="AK16" s="38">
        <v>1.0</v>
      </c>
      <c r="AL16" s="37">
        <v>1.0</v>
      </c>
      <c r="AM16" s="38">
        <v>0.0</v>
      </c>
      <c r="AN16" s="37">
        <v>1.0</v>
      </c>
      <c r="AO16" s="38">
        <v>0.0</v>
      </c>
      <c r="AP16" s="39">
        <v>1.0</v>
      </c>
      <c r="AQ16" s="40">
        <v>1.0</v>
      </c>
      <c r="AR16" s="39">
        <v>1.0</v>
      </c>
      <c r="AS16" s="40">
        <v>1.0</v>
      </c>
      <c r="AT16" s="39">
        <v>1.0</v>
      </c>
      <c r="AU16" s="40">
        <v>0.0</v>
      </c>
      <c r="AV16" s="39">
        <v>0.0</v>
      </c>
      <c r="AW16" s="40">
        <v>1.0</v>
      </c>
      <c r="AX16" s="39">
        <v>0.0</v>
      </c>
      <c r="AY16" s="40">
        <v>0.0</v>
      </c>
      <c r="AZ16" s="70">
        <f t="shared" si="3"/>
        <v>7</v>
      </c>
      <c r="BA16" s="70">
        <f t="shared" si="4"/>
        <v>8</v>
      </c>
      <c r="BB16" s="70">
        <f t="shared" si="5"/>
        <v>7</v>
      </c>
      <c r="BC16" s="70">
        <f t="shared" si="6"/>
        <v>6</v>
      </c>
    </row>
    <row r="17" ht="12.75" customHeight="1">
      <c r="A17" s="61">
        <v>10.0</v>
      </c>
      <c r="B17" s="62" t="s">
        <v>32</v>
      </c>
      <c r="C17" s="62" t="s">
        <v>33</v>
      </c>
      <c r="D17" s="63"/>
      <c r="E17" s="64"/>
      <c r="F17" s="65"/>
      <c r="G17" s="65"/>
      <c r="H17" s="66">
        <f t="shared" si="1"/>
        <v>0.7428571429</v>
      </c>
      <c r="I17" s="8"/>
      <c r="J17" s="67">
        <f t="shared" si="2"/>
        <v>26</v>
      </c>
      <c r="K17" s="68"/>
      <c r="L17" s="69">
        <v>0.0</v>
      </c>
      <c r="M17" s="38">
        <v>1.0</v>
      </c>
      <c r="N17" s="37">
        <v>0.0</v>
      </c>
      <c r="O17" s="38">
        <v>1.0</v>
      </c>
      <c r="P17" s="37">
        <v>1.0</v>
      </c>
      <c r="Q17" s="38">
        <v>1.0</v>
      </c>
      <c r="R17" s="37">
        <v>1.0</v>
      </c>
      <c r="S17" s="38">
        <v>1.0</v>
      </c>
      <c r="T17" s="37">
        <v>1.0</v>
      </c>
      <c r="U17" s="38">
        <v>1.0</v>
      </c>
      <c r="V17" s="39">
        <v>1.0</v>
      </c>
      <c r="W17" s="40">
        <v>1.0</v>
      </c>
      <c r="X17" s="39">
        <v>0.0</v>
      </c>
      <c r="Y17" s="40">
        <v>0.0</v>
      </c>
      <c r="Z17" s="39">
        <v>1.0</v>
      </c>
      <c r="AA17" s="40">
        <v>0.0</v>
      </c>
      <c r="AB17" s="39">
        <v>1.0</v>
      </c>
      <c r="AC17" s="40">
        <v>0.0</v>
      </c>
      <c r="AD17" s="39">
        <v>1.0</v>
      </c>
      <c r="AE17" s="40">
        <v>1.0</v>
      </c>
      <c r="AF17" s="37">
        <v>1.0</v>
      </c>
      <c r="AG17" s="38">
        <v>1.0</v>
      </c>
      <c r="AH17" s="37">
        <v>0.0</v>
      </c>
      <c r="AI17" s="38">
        <v>0.0</v>
      </c>
      <c r="AJ17" s="37">
        <v>1.0</v>
      </c>
      <c r="AK17" s="38">
        <v>1.0</v>
      </c>
      <c r="AL17" s="37">
        <v>1.0</v>
      </c>
      <c r="AM17" s="38">
        <v>1.0</v>
      </c>
      <c r="AN17" s="37">
        <v>0.0</v>
      </c>
      <c r="AO17" s="38">
        <v>1.0</v>
      </c>
      <c r="AP17" s="39">
        <v>1.0</v>
      </c>
      <c r="AQ17" s="40">
        <v>0.0</v>
      </c>
      <c r="AR17" s="39">
        <v>0.0</v>
      </c>
      <c r="AS17" s="40">
        <v>1.0</v>
      </c>
      <c r="AT17" s="39">
        <v>0.0</v>
      </c>
      <c r="AU17" s="40">
        <v>1.0</v>
      </c>
      <c r="AV17" s="39">
        <v>1.0</v>
      </c>
      <c r="AW17" s="40">
        <v>1.0</v>
      </c>
      <c r="AX17" s="39">
        <v>0.0</v>
      </c>
      <c r="AY17" s="40">
        <v>0.0</v>
      </c>
      <c r="AZ17" s="70">
        <f t="shared" si="3"/>
        <v>8</v>
      </c>
      <c r="BA17" s="70">
        <f t="shared" si="4"/>
        <v>6</v>
      </c>
      <c r="BB17" s="70">
        <f t="shared" si="5"/>
        <v>7</v>
      </c>
      <c r="BC17" s="70">
        <f t="shared" si="6"/>
        <v>5</v>
      </c>
    </row>
    <row r="18" ht="12.75" customHeight="1">
      <c r="A18" s="61">
        <v>11.0</v>
      </c>
      <c r="B18" s="62" t="s">
        <v>34</v>
      </c>
      <c r="C18" s="62" t="s">
        <v>35</v>
      </c>
      <c r="D18" s="63"/>
      <c r="E18" s="64"/>
      <c r="F18" s="65"/>
      <c r="G18" s="65"/>
      <c r="H18" s="66">
        <f t="shared" si="1"/>
        <v>0.6857142857</v>
      </c>
      <c r="I18" s="8"/>
      <c r="J18" s="67">
        <f t="shared" si="2"/>
        <v>24</v>
      </c>
      <c r="K18" s="68"/>
      <c r="L18" s="69">
        <v>0.0</v>
      </c>
      <c r="M18" s="38">
        <v>1.0</v>
      </c>
      <c r="N18" s="37">
        <v>1.0</v>
      </c>
      <c r="O18" s="38">
        <v>1.0</v>
      </c>
      <c r="P18" s="37">
        <v>1.0</v>
      </c>
      <c r="Q18" s="38">
        <v>1.0</v>
      </c>
      <c r="R18" s="37">
        <v>0.0</v>
      </c>
      <c r="S18" s="38">
        <v>0.0</v>
      </c>
      <c r="T18" s="37">
        <v>1.0</v>
      </c>
      <c r="U18" s="38">
        <v>1.0</v>
      </c>
      <c r="V18" s="39">
        <v>1.0</v>
      </c>
      <c r="W18" s="40">
        <v>1.0</v>
      </c>
      <c r="X18" s="39">
        <v>1.0</v>
      </c>
      <c r="Y18" s="40">
        <v>1.0</v>
      </c>
      <c r="Z18" s="39">
        <v>1.0</v>
      </c>
      <c r="AA18" s="40">
        <v>1.0</v>
      </c>
      <c r="AB18" s="39">
        <v>0.0</v>
      </c>
      <c r="AC18" s="40">
        <v>0.0</v>
      </c>
      <c r="AD18" s="39">
        <v>1.0</v>
      </c>
      <c r="AE18" s="40">
        <v>1.0</v>
      </c>
      <c r="AF18" s="37">
        <v>0.0</v>
      </c>
      <c r="AG18" s="38">
        <v>0.0</v>
      </c>
      <c r="AH18" s="37">
        <v>1.0</v>
      </c>
      <c r="AI18" s="38">
        <v>1.0</v>
      </c>
      <c r="AJ18" s="37">
        <v>1.0</v>
      </c>
      <c r="AK18" s="38">
        <v>1.0</v>
      </c>
      <c r="AL18" s="37">
        <v>0.0</v>
      </c>
      <c r="AM18" s="38">
        <v>0.0</v>
      </c>
      <c r="AN18" s="37">
        <v>0.0</v>
      </c>
      <c r="AO18" s="38">
        <v>0.0</v>
      </c>
      <c r="AP18" s="39">
        <v>0.0</v>
      </c>
      <c r="AQ18" s="40">
        <v>1.0</v>
      </c>
      <c r="AR18" s="39">
        <v>1.0</v>
      </c>
      <c r="AS18" s="40">
        <v>1.0</v>
      </c>
      <c r="AT18" s="39">
        <v>1.0</v>
      </c>
      <c r="AU18" s="40">
        <v>1.0</v>
      </c>
      <c r="AV18" s="39">
        <v>0.0</v>
      </c>
      <c r="AW18" s="40">
        <v>0.0</v>
      </c>
      <c r="AX18" s="39">
        <v>0.0</v>
      </c>
      <c r="AY18" s="40">
        <v>0.0</v>
      </c>
      <c r="AZ18" s="70">
        <f t="shared" si="3"/>
        <v>7</v>
      </c>
      <c r="BA18" s="70">
        <f t="shared" si="4"/>
        <v>8</v>
      </c>
      <c r="BB18" s="70">
        <f t="shared" si="5"/>
        <v>4</v>
      </c>
      <c r="BC18" s="70">
        <f t="shared" si="6"/>
        <v>5</v>
      </c>
    </row>
    <row r="19" ht="12.75" customHeight="1">
      <c r="A19" s="61">
        <v>12.0</v>
      </c>
      <c r="B19" s="62" t="s">
        <v>36</v>
      </c>
      <c r="C19" s="62" t="s">
        <v>37</v>
      </c>
      <c r="D19" s="63"/>
      <c r="E19" s="64"/>
      <c r="F19" s="65"/>
      <c r="G19" s="65"/>
      <c r="H19" s="66">
        <f t="shared" si="1"/>
        <v>0.6285714286</v>
      </c>
      <c r="I19" s="8"/>
      <c r="J19" s="67">
        <f t="shared" si="2"/>
        <v>22</v>
      </c>
      <c r="K19" s="68"/>
      <c r="L19" s="69">
        <v>0.0</v>
      </c>
      <c r="M19" s="38">
        <v>1.0</v>
      </c>
      <c r="N19" s="37">
        <v>0.0</v>
      </c>
      <c r="O19" s="38">
        <v>1.0</v>
      </c>
      <c r="P19" s="37">
        <v>0.0</v>
      </c>
      <c r="Q19" s="38">
        <v>0.0</v>
      </c>
      <c r="R19" s="37">
        <v>1.0</v>
      </c>
      <c r="S19" s="38">
        <v>0.0</v>
      </c>
      <c r="T19" s="37">
        <v>1.0</v>
      </c>
      <c r="U19" s="38">
        <v>1.0</v>
      </c>
      <c r="V19" s="39">
        <v>1.0</v>
      </c>
      <c r="W19" s="40">
        <v>1.0</v>
      </c>
      <c r="X19" s="39">
        <v>0.0</v>
      </c>
      <c r="Y19" s="40">
        <v>0.0</v>
      </c>
      <c r="Z19" s="39">
        <v>0.0</v>
      </c>
      <c r="AA19" s="40">
        <v>0.0</v>
      </c>
      <c r="AB19" s="39">
        <v>1.0</v>
      </c>
      <c r="AC19" s="40">
        <v>0.0</v>
      </c>
      <c r="AD19" s="39">
        <v>1.0</v>
      </c>
      <c r="AE19" s="40">
        <v>1.0</v>
      </c>
      <c r="AF19" s="37">
        <v>0.0</v>
      </c>
      <c r="AG19" s="38">
        <v>1.0</v>
      </c>
      <c r="AH19" s="37">
        <v>0.0</v>
      </c>
      <c r="AI19" s="38">
        <v>1.0</v>
      </c>
      <c r="AJ19" s="37">
        <v>1.0</v>
      </c>
      <c r="AK19" s="38">
        <v>1.0</v>
      </c>
      <c r="AL19" s="37">
        <v>1.0</v>
      </c>
      <c r="AM19" s="38">
        <v>0.0</v>
      </c>
      <c r="AN19" s="37">
        <v>1.0</v>
      </c>
      <c r="AO19" s="38">
        <v>1.0</v>
      </c>
      <c r="AP19" s="39">
        <v>1.0</v>
      </c>
      <c r="AQ19" s="40">
        <v>1.0</v>
      </c>
      <c r="AR19" s="39">
        <v>0.0</v>
      </c>
      <c r="AS19" s="40">
        <v>0.0</v>
      </c>
      <c r="AT19" s="39">
        <v>0.0</v>
      </c>
      <c r="AU19" s="40">
        <v>0.0</v>
      </c>
      <c r="AV19" s="39">
        <v>1.0</v>
      </c>
      <c r="AW19" s="40">
        <v>1.0</v>
      </c>
      <c r="AX19" s="39">
        <v>1.0</v>
      </c>
      <c r="AY19" s="40">
        <v>0.0</v>
      </c>
      <c r="AZ19" s="70">
        <f t="shared" si="3"/>
        <v>5</v>
      </c>
      <c r="BA19" s="70">
        <f t="shared" si="4"/>
        <v>5</v>
      </c>
      <c r="BB19" s="70">
        <f t="shared" si="5"/>
        <v>7</v>
      </c>
      <c r="BC19" s="70">
        <f t="shared" si="6"/>
        <v>5</v>
      </c>
    </row>
    <row r="20" ht="12.75" customHeight="1">
      <c r="A20" s="61">
        <v>13.0</v>
      </c>
      <c r="B20" s="62" t="s">
        <v>38</v>
      </c>
      <c r="C20" s="62" t="s">
        <v>39</v>
      </c>
      <c r="D20" s="63"/>
      <c r="E20" s="68"/>
      <c r="F20" s="65"/>
      <c r="G20" s="65"/>
      <c r="H20" s="66">
        <f t="shared" si="1"/>
        <v>0.6</v>
      </c>
      <c r="I20" s="8"/>
      <c r="J20" s="67">
        <f t="shared" si="2"/>
        <v>21</v>
      </c>
      <c r="K20" s="68"/>
      <c r="L20" s="69">
        <v>1.0</v>
      </c>
      <c r="M20" s="38">
        <v>1.0</v>
      </c>
      <c r="N20" s="37">
        <v>1.0</v>
      </c>
      <c r="O20" s="38">
        <v>1.0</v>
      </c>
      <c r="P20" s="37">
        <v>0.0</v>
      </c>
      <c r="Q20" s="38">
        <v>0.0</v>
      </c>
      <c r="R20" s="37">
        <v>0.0</v>
      </c>
      <c r="S20" s="38">
        <v>0.0</v>
      </c>
      <c r="T20" s="37">
        <v>1.0</v>
      </c>
      <c r="U20" s="38">
        <v>0.0</v>
      </c>
      <c r="V20" s="39">
        <v>1.0</v>
      </c>
      <c r="W20" s="40">
        <v>1.0</v>
      </c>
      <c r="X20" s="39">
        <v>1.0</v>
      </c>
      <c r="Y20" s="40">
        <v>1.0</v>
      </c>
      <c r="Z20" s="39">
        <v>1.0</v>
      </c>
      <c r="AA20" s="40">
        <v>1.0</v>
      </c>
      <c r="AB20" s="39">
        <v>1.0</v>
      </c>
      <c r="AC20" s="40">
        <v>1.0</v>
      </c>
      <c r="AD20" s="39">
        <v>1.0</v>
      </c>
      <c r="AE20" s="40">
        <v>0.0</v>
      </c>
      <c r="AF20" s="37">
        <v>1.0</v>
      </c>
      <c r="AG20" s="38">
        <v>0.0</v>
      </c>
      <c r="AH20" s="37">
        <v>0.0</v>
      </c>
      <c r="AI20" s="38">
        <v>0.0</v>
      </c>
      <c r="AJ20" s="37">
        <v>1.0</v>
      </c>
      <c r="AK20" s="38">
        <v>1.0</v>
      </c>
      <c r="AL20" s="37">
        <v>1.0</v>
      </c>
      <c r="AM20" s="38">
        <v>1.0</v>
      </c>
      <c r="AN20" s="37">
        <v>1.0</v>
      </c>
      <c r="AO20" s="38">
        <v>0.0</v>
      </c>
      <c r="AP20" s="39">
        <v>0.0</v>
      </c>
      <c r="AQ20" s="40">
        <v>0.0</v>
      </c>
      <c r="AR20" s="39">
        <v>0.0</v>
      </c>
      <c r="AS20" s="40">
        <v>0.0</v>
      </c>
      <c r="AT20" s="39">
        <v>0.0</v>
      </c>
      <c r="AU20" s="40">
        <v>0.0</v>
      </c>
      <c r="AV20" s="39">
        <v>0.0</v>
      </c>
      <c r="AW20" s="40">
        <v>1.0</v>
      </c>
      <c r="AX20" s="39">
        <v>0.0</v>
      </c>
      <c r="AY20" s="40">
        <v>0.0</v>
      </c>
      <c r="AZ20" s="70">
        <f t="shared" si="3"/>
        <v>5</v>
      </c>
      <c r="BA20" s="70">
        <f t="shared" si="4"/>
        <v>9</v>
      </c>
      <c r="BB20" s="70">
        <f t="shared" si="5"/>
        <v>6</v>
      </c>
      <c r="BC20" s="70">
        <f t="shared" si="6"/>
        <v>1</v>
      </c>
    </row>
    <row r="21" ht="12.75" customHeight="1">
      <c r="A21" s="61">
        <v>14.0</v>
      </c>
      <c r="B21" s="62" t="s">
        <v>40</v>
      </c>
      <c r="C21" s="62" t="s">
        <v>41</v>
      </c>
      <c r="D21" s="71"/>
      <c r="E21" s="64"/>
      <c r="F21" s="72"/>
      <c r="G21" s="65"/>
      <c r="H21" s="66">
        <f t="shared" si="1"/>
        <v>0.5714285714</v>
      </c>
      <c r="I21" s="8"/>
      <c r="J21" s="67">
        <f t="shared" si="2"/>
        <v>20</v>
      </c>
      <c r="K21" s="68"/>
      <c r="L21" s="69">
        <v>0.0</v>
      </c>
      <c r="M21" s="38">
        <v>1.0</v>
      </c>
      <c r="N21" s="37">
        <v>0.0</v>
      </c>
      <c r="O21" s="38">
        <v>0.0</v>
      </c>
      <c r="P21" s="37">
        <v>0.0</v>
      </c>
      <c r="Q21" s="38">
        <v>0.0</v>
      </c>
      <c r="R21" s="37">
        <v>0.0</v>
      </c>
      <c r="S21" s="38">
        <v>1.0</v>
      </c>
      <c r="T21" s="37">
        <v>1.0</v>
      </c>
      <c r="U21" s="38">
        <v>0.0</v>
      </c>
      <c r="V21" s="39">
        <v>1.0</v>
      </c>
      <c r="W21" s="40">
        <v>1.0</v>
      </c>
      <c r="X21" s="39">
        <v>1.0</v>
      </c>
      <c r="Y21" s="40">
        <v>0.0</v>
      </c>
      <c r="Z21" s="39">
        <v>1.0</v>
      </c>
      <c r="AA21" s="40">
        <v>1.0</v>
      </c>
      <c r="AB21" s="39">
        <v>0.0</v>
      </c>
      <c r="AC21" s="40">
        <v>1.0</v>
      </c>
      <c r="AD21" s="39">
        <v>1.0</v>
      </c>
      <c r="AE21" s="40">
        <v>0.0</v>
      </c>
      <c r="AF21" s="37">
        <v>1.0</v>
      </c>
      <c r="AG21" s="38">
        <v>1.0</v>
      </c>
      <c r="AH21" s="37">
        <v>0.0</v>
      </c>
      <c r="AI21" s="38">
        <v>0.0</v>
      </c>
      <c r="AJ21" s="37">
        <v>1.0</v>
      </c>
      <c r="AK21" s="38">
        <v>1.0</v>
      </c>
      <c r="AL21" s="37">
        <v>1.0</v>
      </c>
      <c r="AM21" s="38">
        <v>1.0</v>
      </c>
      <c r="AN21" s="37">
        <v>1.0</v>
      </c>
      <c r="AO21" s="38">
        <v>1.0</v>
      </c>
      <c r="AP21" s="39">
        <v>0.0</v>
      </c>
      <c r="AQ21" s="40">
        <v>0.0</v>
      </c>
      <c r="AR21" s="39">
        <v>0.0</v>
      </c>
      <c r="AS21" s="40">
        <v>0.0</v>
      </c>
      <c r="AT21" s="39">
        <v>0.0</v>
      </c>
      <c r="AU21" s="40">
        <v>1.0</v>
      </c>
      <c r="AV21" s="39">
        <v>0.0</v>
      </c>
      <c r="AW21" s="40">
        <v>0.0</v>
      </c>
      <c r="AX21" s="39">
        <v>0.0</v>
      </c>
      <c r="AY21" s="40">
        <v>1.0</v>
      </c>
      <c r="AZ21" s="70">
        <f t="shared" si="3"/>
        <v>3</v>
      </c>
      <c r="BA21" s="70">
        <f t="shared" si="4"/>
        <v>7</v>
      </c>
      <c r="BB21" s="70">
        <f t="shared" si="5"/>
        <v>8</v>
      </c>
      <c r="BC21" s="70">
        <f t="shared" si="6"/>
        <v>2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>
        <f t="shared" si="1"/>
        <v>0</v>
      </c>
      <c r="I22" s="8"/>
      <c r="J22" s="67">
        <f t="shared" si="2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0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>
        <f t="shared" si="1"/>
        <v>0</v>
      </c>
      <c r="I23" s="8"/>
      <c r="J23" s="67">
        <f t="shared" si="2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>
        <f t="shared" si="1"/>
        <v>0</v>
      </c>
      <c r="I24" s="8"/>
      <c r="J24" s="67">
        <f t="shared" si="2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2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>
        <f t="shared" si="1"/>
        <v>0</v>
      </c>
      <c r="I26" s="8"/>
      <c r="J26" s="67">
        <f t="shared" si="2"/>
        <v>0</v>
      </c>
      <c r="K26" s="68"/>
      <c r="L26" s="76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>
        <f t="shared" si="1"/>
        <v>0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>
        <f t="shared" si="1"/>
        <v>0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>
        <f t="shared" si="1"/>
        <v>0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>
        <f t="shared" si="1"/>
        <v>0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>
        <f t="shared" si="1"/>
        <v>0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35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43</v>
      </c>
      <c r="L68" s="87">
        <f t="shared" ref="L68:AY68" si="7">COUNTIF(L8:L64,1)/(COUNTIF(L8:L64,0)+COUNTIF(L8:L64,"&gt;0"))*100</f>
        <v>42.85714286</v>
      </c>
      <c r="M68" s="87">
        <f t="shared" si="7"/>
        <v>92.85714286</v>
      </c>
      <c r="N68" s="87">
        <f t="shared" si="7"/>
        <v>57.14285714</v>
      </c>
      <c r="O68" s="87">
        <f t="shared" si="7"/>
        <v>92.85714286</v>
      </c>
      <c r="P68" s="87">
        <f t="shared" si="7"/>
        <v>57.14285714</v>
      </c>
      <c r="Q68" s="87">
        <f t="shared" si="7"/>
        <v>35.71428571</v>
      </c>
      <c r="R68" s="87">
        <f t="shared" si="7"/>
        <v>71.42857143</v>
      </c>
      <c r="S68" s="87">
        <f t="shared" si="7"/>
        <v>57.14285714</v>
      </c>
      <c r="T68" s="87">
        <f t="shared" si="7"/>
        <v>100</v>
      </c>
      <c r="U68" s="87">
        <f t="shared" si="7"/>
        <v>78.57142857</v>
      </c>
      <c r="V68" s="87">
        <f t="shared" si="7"/>
        <v>100</v>
      </c>
      <c r="W68" s="87">
        <f t="shared" si="7"/>
        <v>92.85714286</v>
      </c>
      <c r="X68" s="87">
        <f t="shared" si="7"/>
        <v>78.57142857</v>
      </c>
      <c r="Y68" s="87">
        <f t="shared" si="7"/>
        <v>78.57142857</v>
      </c>
      <c r="Z68" s="87">
        <f t="shared" si="7"/>
        <v>78.57142857</v>
      </c>
      <c r="AA68" s="87">
        <f t="shared" si="7"/>
        <v>78.57142857</v>
      </c>
      <c r="AB68" s="87">
        <f t="shared" si="7"/>
        <v>64.28571429</v>
      </c>
      <c r="AC68" s="87">
        <f t="shared" si="7"/>
        <v>50</v>
      </c>
      <c r="AD68" s="87">
        <f t="shared" si="7"/>
        <v>100</v>
      </c>
      <c r="AE68" s="87">
        <f t="shared" si="7"/>
        <v>78.57142857</v>
      </c>
      <c r="AF68" s="87">
        <f t="shared" si="7"/>
        <v>64.28571429</v>
      </c>
      <c r="AG68" s="87">
        <f t="shared" si="7"/>
        <v>78.57142857</v>
      </c>
      <c r="AH68" s="87">
        <f t="shared" si="7"/>
        <v>57.14285714</v>
      </c>
      <c r="AI68" s="87">
        <f t="shared" si="7"/>
        <v>71.42857143</v>
      </c>
      <c r="AJ68" s="87">
        <f t="shared" si="7"/>
        <v>100</v>
      </c>
      <c r="AK68" s="87">
        <f t="shared" si="7"/>
        <v>92.85714286</v>
      </c>
      <c r="AL68" s="87">
        <f t="shared" si="7"/>
        <v>57.14285714</v>
      </c>
      <c r="AM68" s="87">
        <f t="shared" si="7"/>
        <v>71.42857143</v>
      </c>
      <c r="AN68" s="87">
        <f t="shared" si="7"/>
        <v>71.42857143</v>
      </c>
      <c r="AO68" s="87">
        <f t="shared" si="7"/>
        <v>64.28571429</v>
      </c>
      <c r="AP68" s="87">
        <f t="shared" si="7"/>
        <v>64.28571429</v>
      </c>
      <c r="AQ68" s="87">
        <f t="shared" si="7"/>
        <v>78.57142857</v>
      </c>
      <c r="AR68" s="87">
        <f t="shared" si="7"/>
        <v>28.57142857</v>
      </c>
      <c r="AS68" s="87">
        <f t="shared" si="7"/>
        <v>71.42857143</v>
      </c>
      <c r="AT68" s="87">
        <f t="shared" si="7"/>
        <v>71.42857143</v>
      </c>
      <c r="AU68" s="87">
        <f t="shared" si="7"/>
        <v>78.57142857</v>
      </c>
      <c r="AV68" s="87">
        <f t="shared" si="7"/>
        <v>57.14285714</v>
      </c>
      <c r="AW68" s="87">
        <f t="shared" si="7"/>
        <v>64.28571429</v>
      </c>
      <c r="AX68" s="87">
        <f t="shared" si="7"/>
        <v>35.71428571</v>
      </c>
      <c r="AY68" s="87">
        <f t="shared" si="7"/>
        <v>35.71428571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139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42.0</v>
      </c>
      <c r="M3" s="20">
        <v>39.5</v>
      </c>
      <c r="N3" s="19">
        <v>21.0</v>
      </c>
      <c r="O3" s="20">
        <v>13.5</v>
      </c>
      <c r="P3" s="19">
        <v>37.0</v>
      </c>
      <c r="Q3" s="21">
        <v>39.5</v>
      </c>
      <c r="R3" s="22">
        <v>42.0</v>
      </c>
      <c r="S3" s="21">
        <v>41.0</v>
      </c>
      <c r="T3" s="22">
        <v>31.0</v>
      </c>
      <c r="U3" s="21">
        <v>30.0</v>
      </c>
      <c r="V3" s="23">
        <v>27.5</v>
      </c>
      <c r="W3" s="24">
        <v>23.0</v>
      </c>
      <c r="X3" s="23">
        <v>10.0</v>
      </c>
      <c r="Y3" s="24">
        <v>20.0</v>
      </c>
      <c r="Z3" s="23">
        <v>35.0</v>
      </c>
      <c r="AA3" s="24">
        <v>39.0</v>
      </c>
      <c r="AB3" s="23">
        <v>42.0</v>
      </c>
      <c r="AC3" s="24">
        <v>21.5</v>
      </c>
      <c r="AD3" s="23">
        <v>27.0</v>
      </c>
      <c r="AE3" s="24">
        <v>31.5</v>
      </c>
      <c r="AF3" s="22">
        <v>30.0</v>
      </c>
      <c r="AG3" s="21">
        <v>35.5</v>
      </c>
      <c r="AH3" s="22">
        <v>41.0</v>
      </c>
      <c r="AI3" s="21">
        <v>23.0</v>
      </c>
      <c r="AJ3" s="22">
        <v>8.0</v>
      </c>
      <c r="AK3" s="21">
        <v>42.0</v>
      </c>
      <c r="AL3" s="22">
        <v>31.5</v>
      </c>
      <c r="AM3" s="21">
        <v>27.5</v>
      </c>
      <c r="AN3" s="22">
        <v>20.5</v>
      </c>
      <c r="AO3" s="21">
        <v>35.5</v>
      </c>
      <c r="AP3" s="23">
        <v>38.0</v>
      </c>
      <c r="AQ3" s="24">
        <v>36.0</v>
      </c>
      <c r="AR3" s="23">
        <v>36.0</v>
      </c>
      <c r="AS3" s="24">
        <v>41.5</v>
      </c>
      <c r="AT3" s="23">
        <v>32.0</v>
      </c>
      <c r="AU3" s="24">
        <v>30.5</v>
      </c>
      <c r="AV3" s="23">
        <v>39.0</v>
      </c>
      <c r="AW3" s="24">
        <v>13.0</v>
      </c>
      <c r="AX3" s="23">
        <v>39.0</v>
      </c>
      <c r="AY3" s="24">
        <v>35.0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108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25.0</v>
      </c>
      <c r="O4" s="38">
        <v>15.0</v>
      </c>
      <c r="P4" s="37">
        <v>35.0</v>
      </c>
      <c r="Q4" s="38">
        <v>40.0</v>
      </c>
      <c r="R4" s="37">
        <v>40.0</v>
      </c>
      <c r="S4" s="38">
        <v>35.0</v>
      </c>
      <c r="T4" s="37">
        <v>35.0</v>
      </c>
      <c r="U4" s="38">
        <v>35.0</v>
      </c>
      <c r="V4" s="39">
        <v>20.0</v>
      </c>
      <c r="W4" s="40">
        <v>15.0</v>
      </c>
      <c r="X4" s="39">
        <v>20.0</v>
      </c>
      <c r="Y4" s="40">
        <v>20.0</v>
      </c>
      <c r="Z4" s="39">
        <v>30.0</v>
      </c>
      <c r="AA4" s="40">
        <v>35.0</v>
      </c>
      <c r="AB4" s="39">
        <v>40.0</v>
      </c>
      <c r="AC4" s="40">
        <v>15.0</v>
      </c>
      <c r="AD4" s="39">
        <v>35.0</v>
      </c>
      <c r="AE4" s="40">
        <v>35.0</v>
      </c>
      <c r="AF4" s="37">
        <v>25.0</v>
      </c>
      <c r="AG4" s="38">
        <v>35.0</v>
      </c>
      <c r="AH4" s="37">
        <v>35.0</v>
      </c>
      <c r="AI4" s="38">
        <v>15.0</v>
      </c>
      <c r="AJ4" s="37">
        <v>20.0</v>
      </c>
      <c r="AK4" s="38">
        <v>20.0</v>
      </c>
      <c r="AL4" s="37">
        <v>35.0</v>
      </c>
      <c r="AM4" s="38">
        <v>35.0</v>
      </c>
      <c r="AN4" s="37">
        <v>15.0</v>
      </c>
      <c r="AO4" s="38">
        <v>25.0</v>
      </c>
      <c r="AP4" s="39">
        <v>40.0</v>
      </c>
      <c r="AQ4" s="40">
        <v>30.0</v>
      </c>
      <c r="AR4" s="39">
        <v>25.0</v>
      </c>
      <c r="AS4" s="40">
        <v>35.0</v>
      </c>
      <c r="AT4" s="39">
        <v>35.0</v>
      </c>
      <c r="AU4" s="40">
        <v>35.0</v>
      </c>
      <c r="AV4" s="39">
        <v>40.0</v>
      </c>
      <c r="AW4" s="40">
        <v>20.0</v>
      </c>
      <c r="AX4" s="39">
        <v>35.0</v>
      </c>
      <c r="AY4" s="40">
        <v>30.0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9" t="s">
        <v>8</v>
      </c>
      <c r="U5" s="50" t="s">
        <v>8</v>
      </c>
      <c r="V5" s="51"/>
      <c r="W5" s="52"/>
      <c r="X5" s="51"/>
      <c r="Y5" s="52"/>
      <c r="Z5" s="51"/>
      <c r="AA5" s="52"/>
      <c r="AB5" s="51"/>
      <c r="AC5" s="52"/>
      <c r="AD5" s="53" t="s">
        <v>9</v>
      </c>
      <c r="AE5" s="54" t="s">
        <v>9</v>
      </c>
      <c r="AF5" s="47"/>
      <c r="AG5" s="48"/>
      <c r="AH5" s="47"/>
      <c r="AI5" s="48"/>
      <c r="AJ5" s="47"/>
      <c r="AK5" s="48"/>
      <c r="AL5" s="49" t="s">
        <v>9</v>
      </c>
      <c r="AM5" s="50" t="s">
        <v>9</v>
      </c>
      <c r="AN5" s="47"/>
      <c r="AO5" s="48"/>
      <c r="AP5" s="51"/>
      <c r="AQ5" s="52"/>
      <c r="AR5" s="51"/>
      <c r="AS5" s="52"/>
      <c r="AT5" s="53" t="s">
        <v>8</v>
      </c>
      <c r="AU5" s="54" t="s">
        <v>8</v>
      </c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84</v>
      </c>
      <c r="C8" s="62" t="s">
        <v>140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65</v>
      </c>
      <c r="K8" s="68"/>
      <c r="L8" s="69">
        <v>1.0</v>
      </c>
      <c r="M8" s="38">
        <v>2.0</v>
      </c>
      <c r="N8" s="37">
        <v>2.0</v>
      </c>
      <c r="O8" s="38">
        <v>2.0</v>
      </c>
      <c r="P8" s="37">
        <v>2.0</v>
      </c>
      <c r="Q8" s="38">
        <v>1.0</v>
      </c>
      <c r="R8" s="37">
        <v>1.0</v>
      </c>
      <c r="S8" s="38">
        <v>2.0</v>
      </c>
      <c r="T8" s="37">
        <v>2.0</v>
      </c>
      <c r="U8" s="38">
        <v>2.0</v>
      </c>
      <c r="V8" s="39">
        <v>2.0</v>
      </c>
      <c r="W8" s="40">
        <v>1.0</v>
      </c>
      <c r="X8" s="39">
        <v>2.0</v>
      </c>
      <c r="Y8" s="40">
        <v>1.0</v>
      </c>
      <c r="Z8" s="39">
        <v>1.0</v>
      </c>
      <c r="AA8" s="40">
        <v>2.0</v>
      </c>
      <c r="AB8" s="39">
        <v>1.0</v>
      </c>
      <c r="AC8" s="40">
        <v>1.0</v>
      </c>
      <c r="AD8" s="39">
        <v>2.0</v>
      </c>
      <c r="AE8" s="40">
        <v>2.0</v>
      </c>
      <c r="AF8" s="37">
        <v>2.0</v>
      </c>
      <c r="AG8" s="38">
        <v>2.0</v>
      </c>
      <c r="AH8" s="37">
        <v>2.0</v>
      </c>
      <c r="AI8" s="38">
        <v>2.0</v>
      </c>
      <c r="AJ8" s="37">
        <v>2.0</v>
      </c>
      <c r="AK8" s="38">
        <v>1.0</v>
      </c>
      <c r="AL8" s="37">
        <v>2.0</v>
      </c>
      <c r="AM8" s="38">
        <v>2.0</v>
      </c>
      <c r="AN8" s="37">
        <v>2.0</v>
      </c>
      <c r="AO8" s="38">
        <v>2.0</v>
      </c>
      <c r="AP8" s="39">
        <v>2.0</v>
      </c>
      <c r="AQ8" s="40">
        <v>1.0</v>
      </c>
      <c r="AR8" s="39">
        <v>2.0</v>
      </c>
      <c r="AS8" s="40">
        <v>1.0</v>
      </c>
      <c r="AT8" s="39">
        <v>0.0</v>
      </c>
      <c r="AU8" s="40">
        <v>1.0</v>
      </c>
      <c r="AV8" s="39">
        <v>2.0</v>
      </c>
      <c r="AW8" s="40">
        <v>2.0</v>
      </c>
      <c r="AX8" s="39">
        <v>1.0</v>
      </c>
      <c r="AY8" s="40">
        <v>2.0</v>
      </c>
      <c r="AZ8" s="70">
        <f t="shared" ref="AZ8:AZ64" si="3">SUM(L8:U8)</f>
        <v>17</v>
      </c>
      <c r="BA8" s="70">
        <f t="shared" ref="BA8:BA64" si="4">SUM(V8:AE8)</f>
        <v>15</v>
      </c>
      <c r="BB8" s="70">
        <f t="shared" ref="BB8:BB64" si="5">SUM(AF8:AO8)</f>
        <v>19</v>
      </c>
      <c r="BC8" s="70">
        <f t="shared" ref="BC8:BC64" si="6">SUM(AP8:AY8)</f>
        <v>14</v>
      </c>
    </row>
    <row r="9" ht="12.75" customHeight="1">
      <c r="A9" s="61">
        <v>2.0</v>
      </c>
      <c r="B9" s="62" t="s">
        <v>89</v>
      </c>
      <c r="C9" s="62" t="s">
        <v>141</v>
      </c>
      <c r="D9" s="63"/>
      <c r="E9" s="64"/>
      <c r="F9" s="65"/>
      <c r="G9" s="65"/>
      <c r="H9" s="66">
        <f t="shared" si="1"/>
        <v>0.8307692308</v>
      </c>
      <c r="I9" s="8"/>
      <c r="J9" s="67">
        <f t="shared" si="2"/>
        <v>54</v>
      </c>
      <c r="K9" s="68"/>
      <c r="L9" s="69">
        <v>1.0</v>
      </c>
      <c r="M9" s="38">
        <v>1.0</v>
      </c>
      <c r="N9" s="37">
        <v>1.0</v>
      </c>
      <c r="O9" s="38">
        <v>2.0</v>
      </c>
      <c r="P9" s="37">
        <v>1.0</v>
      </c>
      <c r="Q9" s="38">
        <v>1.0</v>
      </c>
      <c r="R9" s="37">
        <v>1.0</v>
      </c>
      <c r="S9" s="38">
        <v>1.0</v>
      </c>
      <c r="T9" s="37">
        <v>2.0</v>
      </c>
      <c r="U9" s="38">
        <v>2.0</v>
      </c>
      <c r="V9" s="39">
        <v>0.0</v>
      </c>
      <c r="W9" s="40">
        <v>2.0</v>
      </c>
      <c r="X9" s="39">
        <v>2.0</v>
      </c>
      <c r="Y9" s="40">
        <v>2.0</v>
      </c>
      <c r="Z9" s="39">
        <v>0.0</v>
      </c>
      <c r="AA9" s="40">
        <v>1.0</v>
      </c>
      <c r="AB9" s="39">
        <v>2.0</v>
      </c>
      <c r="AC9" s="40">
        <v>2.0</v>
      </c>
      <c r="AD9" s="39">
        <v>2.0</v>
      </c>
      <c r="AE9" s="40">
        <v>1.0</v>
      </c>
      <c r="AF9" s="37">
        <v>2.0</v>
      </c>
      <c r="AG9" s="38">
        <v>0.0</v>
      </c>
      <c r="AH9" s="37">
        <v>2.0</v>
      </c>
      <c r="AI9" s="38">
        <v>1.0</v>
      </c>
      <c r="AJ9" s="37">
        <v>2.0</v>
      </c>
      <c r="AK9" s="38">
        <v>2.0</v>
      </c>
      <c r="AL9" s="37">
        <v>1.0</v>
      </c>
      <c r="AM9" s="38">
        <v>2.0</v>
      </c>
      <c r="AN9" s="37">
        <v>2.0</v>
      </c>
      <c r="AO9" s="38">
        <v>2.0</v>
      </c>
      <c r="AP9" s="39">
        <v>1.0</v>
      </c>
      <c r="AQ9" s="40">
        <v>1.0</v>
      </c>
      <c r="AR9" s="39">
        <v>1.0</v>
      </c>
      <c r="AS9" s="40">
        <v>0.0</v>
      </c>
      <c r="AT9" s="39">
        <v>1.0</v>
      </c>
      <c r="AU9" s="40">
        <v>0.0</v>
      </c>
      <c r="AV9" s="39">
        <v>2.0</v>
      </c>
      <c r="AW9" s="40">
        <v>2.0</v>
      </c>
      <c r="AX9" s="39">
        <v>2.0</v>
      </c>
      <c r="AY9" s="40">
        <v>1.0</v>
      </c>
      <c r="AZ9" s="70">
        <f t="shared" si="3"/>
        <v>13</v>
      </c>
      <c r="BA9" s="70">
        <f t="shared" si="4"/>
        <v>14</v>
      </c>
      <c r="BB9" s="70">
        <f t="shared" si="5"/>
        <v>16</v>
      </c>
      <c r="BC9" s="70">
        <f t="shared" si="6"/>
        <v>11</v>
      </c>
    </row>
    <row r="10" ht="12.75" customHeight="1">
      <c r="A10" s="61">
        <v>3.0</v>
      </c>
      <c r="B10" s="62" t="s">
        <v>137</v>
      </c>
      <c r="C10" s="62" t="s">
        <v>142</v>
      </c>
      <c r="D10" s="63"/>
      <c r="E10" s="64"/>
      <c r="F10" s="65"/>
      <c r="G10" s="65"/>
      <c r="H10" s="66">
        <f t="shared" si="1"/>
        <v>0.7692307692</v>
      </c>
      <c r="I10" s="8"/>
      <c r="J10" s="67">
        <f t="shared" si="2"/>
        <v>50</v>
      </c>
      <c r="K10" s="68"/>
      <c r="L10" s="69">
        <v>2.0</v>
      </c>
      <c r="M10" s="38">
        <v>2.0</v>
      </c>
      <c r="N10" s="37">
        <v>1.0</v>
      </c>
      <c r="O10" s="38">
        <v>1.0</v>
      </c>
      <c r="P10" s="37">
        <v>1.0</v>
      </c>
      <c r="Q10" s="38">
        <v>2.0</v>
      </c>
      <c r="R10" s="37">
        <v>2.0</v>
      </c>
      <c r="S10" s="38">
        <v>1.0</v>
      </c>
      <c r="T10" s="37">
        <v>0.0</v>
      </c>
      <c r="U10" s="38">
        <v>0.0</v>
      </c>
      <c r="V10" s="39">
        <v>1.0</v>
      </c>
      <c r="W10" s="40">
        <v>2.0</v>
      </c>
      <c r="X10" s="39">
        <v>1.0</v>
      </c>
      <c r="Y10" s="40">
        <v>1.0</v>
      </c>
      <c r="Z10" s="39">
        <v>1.0</v>
      </c>
      <c r="AA10" s="40">
        <v>2.0</v>
      </c>
      <c r="AB10" s="39">
        <v>2.0</v>
      </c>
      <c r="AC10" s="40">
        <v>1.0</v>
      </c>
      <c r="AD10" s="39">
        <v>2.0</v>
      </c>
      <c r="AE10" s="40">
        <v>2.0</v>
      </c>
      <c r="AF10" s="37">
        <v>2.0</v>
      </c>
      <c r="AG10" s="38">
        <v>1.0</v>
      </c>
      <c r="AH10" s="37">
        <v>1.0</v>
      </c>
      <c r="AI10" s="38">
        <v>1.0</v>
      </c>
      <c r="AJ10" s="37">
        <v>1.0</v>
      </c>
      <c r="AK10" s="38">
        <v>1.0</v>
      </c>
      <c r="AL10" s="37">
        <v>1.0</v>
      </c>
      <c r="AM10" s="38">
        <v>2.0</v>
      </c>
      <c r="AN10" s="37">
        <v>1.0</v>
      </c>
      <c r="AO10" s="38">
        <v>1.0</v>
      </c>
      <c r="AP10" s="39">
        <v>1.0</v>
      </c>
      <c r="AQ10" s="40">
        <v>1.0</v>
      </c>
      <c r="AR10" s="39">
        <v>1.0</v>
      </c>
      <c r="AS10" s="40">
        <v>1.0</v>
      </c>
      <c r="AT10" s="39">
        <v>0.0</v>
      </c>
      <c r="AU10" s="40">
        <v>0.0</v>
      </c>
      <c r="AV10" s="39">
        <v>1.0</v>
      </c>
      <c r="AW10" s="40">
        <v>2.0</v>
      </c>
      <c r="AX10" s="39">
        <v>2.0</v>
      </c>
      <c r="AY10" s="40">
        <v>2.0</v>
      </c>
      <c r="AZ10" s="70">
        <f t="shared" si="3"/>
        <v>12</v>
      </c>
      <c r="BA10" s="70">
        <f t="shared" si="4"/>
        <v>15</v>
      </c>
      <c r="BB10" s="70">
        <f t="shared" si="5"/>
        <v>12</v>
      </c>
      <c r="BC10" s="70">
        <f t="shared" si="6"/>
        <v>11</v>
      </c>
    </row>
    <row r="11" ht="12.75" customHeight="1">
      <c r="A11" s="61">
        <v>4.0</v>
      </c>
      <c r="B11" s="62" t="s">
        <v>133</v>
      </c>
      <c r="C11" s="62" t="s">
        <v>143</v>
      </c>
      <c r="D11" s="63"/>
      <c r="E11" s="64"/>
      <c r="F11" s="65"/>
      <c r="G11" s="65"/>
      <c r="H11" s="66">
        <f t="shared" si="1"/>
        <v>0.7230769231</v>
      </c>
      <c r="I11" s="8"/>
      <c r="J11" s="67">
        <f t="shared" si="2"/>
        <v>47</v>
      </c>
      <c r="K11" s="68"/>
      <c r="L11" s="69">
        <v>1.0</v>
      </c>
      <c r="M11" s="38">
        <v>2.0</v>
      </c>
      <c r="N11" s="37">
        <v>2.0</v>
      </c>
      <c r="O11" s="38">
        <v>2.0</v>
      </c>
      <c r="P11" s="37">
        <v>2.0</v>
      </c>
      <c r="Q11" s="38">
        <v>1.0</v>
      </c>
      <c r="R11" s="37">
        <v>1.0</v>
      </c>
      <c r="S11" s="38">
        <v>1.0</v>
      </c>
      <c r="T11" s="37">
        <v>2.0</v>
      </c>
      <c r="U11" s="38">
        <v>0.0</v>
      </c>
      <c r="V11" s="39">
        <v>2.0</v>
      </c>
      <c r="W11" s="40">
        <v>2.0</v>
      </c>
      <c r="X11" s="39">
        <v>1.0</v>
      </c>
      <c r="Y11" s="40">
        <v>1.0</v>
      </c>
      <c r="Z11" s="39">
        <v>1.0</v>
      </c>
      <c r="AA11" s="40">
        <v>1.0</v>
      </c>
      <c r="AB11" s="39">
        <v>0.0</v>
      </c>
      <c r="AC11" s="40">
        <v>1.0</v>
      </c>
      <c r="AD11" s="39">
        <v>2.0</v>
      </c>
      <c r="AE11" s="40">
        <v>0.0</v>
      </c>
      <c r="AF11" s="37">
        <v>0.0</v>
      </c>
      <c r="AG11" s="38">
        <v>1.0</v>
      </c>
      <c r="AH11" s="37">
        <v>1.0</v>
      </c>
      <c r="AI11" s="38">
        <v>1.0</v>
      </c>
      <c r="AJ11" s="37">
        <v>1.0</v>
      </c>
      <c r="AK11" s="38">
        <v>1.0</v>
      </c>
      <c r="AL11" s="37">
        <v>2.0</v>
      </c>
      <c r="AM11" s="38">
        <v>1.0</v>
      </c>
      <c r="AN11" s="37">
        <v>1.0</v>
      </c>
      <c r="AO11" s="38">
        <v>1.0</v>
      </c>
      <c r="AP11" s="39">
        <v>2.0</v>
      </c>
      <c r="AQ11" s="40">
        <v>2.0</v>
      </c>
      <c r="AR11" s="39">
        <v>2.0</v>
      </c>
      <c r="AS11" s="40">
        <v>1.0</v>
      </c>
      <c r="AT11" s="39">
        <v>0.0</v>
      </c>
      <c r="AU11" s="40">
        <v>0.0</v>
      </c>
      <c r="AV11" s="39">
        <v>2.0</v>
      </c>
      <c r="AW11" s="40">
        <v>1.0</v>
      </c>
      <c r="AX11" s="39">
        <v>0.0</v>
      </c>
      <c r="AY11" s="40">
        <v>2.0</v>
      </c>
      <c r="AZ11" s="70">
        <f t="shared" si="3"/>
        <v>14</v>
      </c>
      <c r="BA11" s="70">
        <f t="shared" si="4"/>
        <v>11</v>
      </c>
      <c r="BB11" s="70">
        <f t="shared" si="5"/>
        <v>10</v>
      </c>
      <c r="BC11" s="70">
        <f t="shared" si="6"/>
        <v>12</v>
      </c>
    </row>
    <row r="12" ht="12.75" customHeight="1">
      <c r="A12" s="61">
        <v>5.0</v>
      </c>
      <c r="B12" s="73"/>
      <c r="C12" s="73"/>
      <c r="D12" s="63"/>
      <c r="E12" s="64"/>
      <c r="F12" s="65"/>
      <c r="G12" s="65"/>
      <c r="H12" s="66">
        <f t="shared" si="1"/>
        <v>0</v>
      </c>
      <c r="I12" s="8"/>
      <c r="J12" s="67">
        <f t="shared" si="2"/>
        <v>0</v>
      </c>
      <c r="K12" s="68"/>
      <c r="L12" s="74"/>
      <c r="M12" s="75"/>
      <c r="N12" s="76"/>
      <c r="O12" s="75"/>
      <c r="P12" s="76"/>
      <c r="Q12" s="75"/>
      <c r="R12" s="76"/>
      <c r="S12" s="75"/>
      <c r="T12" s="76"/>
      <c r="U12" s="75"/>
      <c r="V12" s="77"/>
      <c r="W12" s="78"/>
      <c r="X12" s="77"/>
      <c r="Y12" s="78"/>
      <c r="Z12" s="77"/>
      <c r="AA12" s="78"/>
      <c r="AB12" s="77"/>
      <c r="AC12" s="78"/>
      <c r="AD12" s="77"/>
      <c r="AE12" s="78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7"/>
      <c r="AQ12" s="78"/>
      <c r="AR12" s="77"/>
      <c r="AS12" s="78"/>
      <c r="AT12" s="77"/>
      <c r="AU12" s="78"/>
      <c r="AV12" s="77"/>
      <c r="AW12" s="78"/>
      <c r="AX12" s="77"/>
      <c r="AY12" s="78"/>
      <c r="AZ12" s="70">
        <f t="shared" si="3"/>
        <v>0</v>
      </c>
      <c r="BA12" s="70">
        <f t="shared" si="4"/>
        <v>0</v>
      </c>
      <c r="BB12" s="70">
        <f t="shared" si="5"/>
        <v>0</v>
      </c>
      <c r="BC12" s="70">
        <f t="shared" si="6"/>
        <v>0</v>
      </c>
    </row>
    <row r="13" ht="12.75" customHeight="1">
      <c r="A13" s="61">
        <v>6.0</v>
      </c>
      <c r="B13" s="73"/>
      <c r="C13" s="73"/>
      <c r="D13" s="63"/>
      <c r="E13" s="68"/>
      <c r="F13" s="65"/>
      <c r="G13" s="65"/>
      <c r="H13" s="66">
        <f t="shared" si="1"/>
        <v>0</v>
      </c>
      <c r="I13" s="8"/>
      <c r="J13" s="67">
        <f t="shared" si="2"/>
        <v>0</v>
      </c>
      <c r="K13" s="68"/>
      <c r="L13" s="74"/>
      <c r="M13" s="75"/>
      <c r="N13" s="76"/>
      <c r="O13" s="75"/>
      <c r="P13" s="76"/>
      <c r="Q13" s="75"/>
      <c r="R13" s="76"/>
      <c r="S13" s="75"/>
      <c r="T13" s="76"/>
      <c r="U13" s="75"/>
      <c r="V13" s="77"/>
      <c r="W13" s="78"/>
      <c r="X13" s="77"/>
      <c r="Y13" s="78"/>
      <c r="Z13" s="77"/>
      <c r="AA13" s="78"/>
      <c r="AB13" s="77"/>
      <c r="AC13" s="78"/>
      <c r="AD13" s="77"/>
      <c r="AE13" s="78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7"/>
      <c r="AQ13" s="78"/>
      <c r="AR13" s="77"/>
      <c r="AS13" s="78"/>
      <c r="AT13" s="77"/>
      <c r="AU13" s="78"/>
      <c r="AV13" s="77"/>
      <c r="AW13" s="78"/>
      <c r="AX13" s="77"/>
      <c r="AY13" s="78"/>
      <c r="AZ13" s="70">
        <f t="shared" si="3"/>
        <v>0</v>
      </c>
      <c r="BA13" s="70">
        <f t="shared" si="4"/>
        <v>0</v>
      </c>
      <c r="BB13" s="70">
        <f t="shared" si="5"/>
        <v>0</v>
      </c>
      <c r="BC13" s="70">
        <f t="shared" si="6"/>
        <v>0</v>
      </c>
    </row>
    <row r="14" ht="12.75" customHeight="1">
      <c r="A14" s="61">
        <v>7.0</v>
      </c>
      <c r="B14" s="73"/>
      <c r="C14" s="73"/>
      <c r="D14" s="63"/>
      <c r="E14" s="64"/>
      <c r="F14" s="65"/>
      <c r="G14" s="65"/>
      <c r="H14" s="66">
        <f t="shared" si="1"/>
        <v>0</v>
      </c>
      <c r="I14" s="8"/>
      <c r="J14" s="67">
        <f t="shared" si="2"/>
        <v>0</v>
      </c>
      <c r="K14" s="68"/>
      <c r="L14" s="74"/>
      <c r="M14" s="75"/>
      <c r="N14" s="76"/>
      <c r="O14" s="75"/>
      <c r="P14" s="76"/>
      <c r="Q14" s="75"/>
      <c r="R14" s="76"/>
      <c r="S14" s="75"/>
      <c r="T14" s="76"/>
      <c r="U14" s="75"/>
      <c r="V14" s="77"/>
      <c r="W14" s="78"/>
      <c r="X14" s="77"/>
      <c r="Y14" s="78"/>
      <c r="Z14" s="77"/>
      <c r="AA14" s="78"/>
      <c r="AB14" s="77"/>
      <c r="AC14" s="78"/>
      <c r="AD14" s="77"/>
      <c r="AE14" s="78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7"/>
      <c r="AQ14" s="78"/>
      <c r="AR14" s="77"/>
      <c r="AS14" s="78"/>
      <c r="AT14" s="77"/>
      <c r="AU14" s="78"/>
      <c r="AV14" s="77"/>
      <c r="AW14" s="78"/>
      <c r="AX14" s="77"/>
      <c r="AY14" s="78"/>
      <c r="AZ14" s="70">
        <f t="shared" si="3"/>
        <v>0</v>
      </c>
      <c r="BA14" s="70">
        <f t="shared" si="4"/>
        <v>0</v>
      </c>
      <c r="BB14" s="70">
        <f t="shared" si="5"/>
        <v>0</v>
      </c>
      <c r="BC14" s="70">
        <f t="shared" si="6"/>
        <v>0</v>
      </c>
    </row>
    <row r="15" ht="12.75" customHeight="1">
      <c r="A15" s="61">
        <v>8.0</v>
      </c>
      <c r="B15" s="73"/>
      <c r="C15" s="73"/>
      <c r="D15" s="63"/>
      <c r="E15" s="64"/>
      <c r="F15" s="65"/>
      <c r="G15" s="65"/>
      <c r="H15" s="66">
        <f t="shared" si="1"/>
        <v>0</v>
      </c>
      <c r="I15" s="8"/>
      <c r="J15" s="67">
        <f t="shared" si="2"/>
        <v>0</v>
      </c>
      <c r="K15" s="68"/>
      <c r="L15" s="74"/>
      <c r="M15" s="75"/>
      <c r="N15" s="76"/>
      <c r="O15" s="75"/>
      <c r="P15" s="76"/>
      <c r="Q15" s="75"/>
      <c r="R15" s="76"/>
      <c r="S15" s="75"/>
      <c r="T15" s="76"/>
      <c r="U15" s="75"/>
      <c r="V15" s="77"/>
      <c r="W15" s="78"/>
      <c r="X15" s="77"/>
      <c r="Y15" s="78"/>
      <c r="Z15" s="77"/>
      <c r="AA15" s="78"/>
      <c r="AB15" s="77"/>
      <c r="AC15" s="78"/>
      <c r="AD15" s="77"/>
      <c r="AE15" s="78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7"/>
      <c r="AQ15" s="78"/>
      <c r="AR15" s="77"/>
      <c r="AS15" s="78"/>
      <c r="AT15" s="77"/>
      <c r="AU15" s="78"/>
      <c r="AV15" s="77"/>
      <c r="AW15" s="78"/>
      <c r="AX15" s="77"/>
      <c r="AY15" s="78"/>
      <c r="AZ15" s="70">
        <f t="shared" si="3"/>
        <v>0</v>
      </c>
      <c r="BA15" s="70">
        <f t="shared" si="4"/>
        <v>0</v>
      </c>
      <c r="BB15" s="70">
        <f t="shared" si="5"/>
        <v>0</v>
      </c>
      <c r="BC15" s="70">
        <f t="shared" si="6"/>
        <v>0</v>
      </c>
    </row>
    <row r="16" ht="12.75" customHeight="1">
      <c r="A16" s="61">
        <v>9.0</v>
      </c>
      <c r="B16" s="73"/>
      <c r="C16" s="73"/>
      <c r="D16" s="71"/>
      <c r="E16" s="68"/>
      <c r="F16" s="72"/>
      <c r="G16" s="65"/>
      <c r="H16" s="66">
        <f t="shared" si="1"/>
        <v>0</v>
      </c>
      <c r="I16" s="8"/>
      <c r="J16" s="67">
        <f t="shared" si="2"/>
        <v>0</v>
      </c>
      <c r="K16" s="68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7"/>
      <c r="W16" s="78"/>
      <c r="X16" s="77"/>
      <c r="Y16" s="78"/>
      <c r="Z16" s="77"/>
      <c r="AA16" s="78"/>
      <c r="AB16" s="77"/>
      <c r="AC16" s="78"/>
      <c r="AD16" s="77"/>
      <c r="AE16" s="78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7"/>
      <c r="AQ16" s="78"/>
      <c r="AR16" s="77"/>
      <c r="AS16" s="78"/>
      <c r="AT16" s="77"/>
      <c r="AU16" s="78"/>
      <c r="AV16" s="77"/>
      <c r="AW16" s="78"/>
      <c r="AX16" s="77"/>
      <c r="AY16" s="78"/>
      <c r="AZ16" s="70">
        <f t="shared" si="3"/>
        <v>0</v>
      </c>
      <c r="BA16" s="70">
        <f t="shared" si="4"/>
        <v>0</v>
      </c>
      <c r="BB16" s="70">
        <f t="shared" si="5"/>
        <v>0</v>
      </c>
      <c r="BC16" s="70">
        <f t="shared" si="6"/>
        <v>0</v>
      </c>
    </row>
    <row r="17" ht="12.75" customHeight="1">
      <c r="A17" s="61">
        <v>10.0</v>
      </c>
      <c r="B17" s="73"/>
      <c r="C17" s="73"/>
      <c r="D17" s="63"/>
      <c r="E17" s="64"/>
      <c r="F17" s="65"/>
      <c r="G17" s="65"/>
      <c r="H17" s="66">
        <f t="shared" si="1"/>
        <v>0</v>
      </c>
      <c r="I17" s="8"/>
      <c r="J17" s="67">
        <f t="shared" si="2"/>
        <v>0</v>
      </c>
      <c r="K17" s="68"/>
      <c r="L17" s="74"/>
      <c r="M17" s="75"/>
      <c r="N17" s="76"/>
      <c r="O17" s="75"/>
      <c r="P17" s="76"/>
      <c r="Q17" s="75"/>
      <c r="R17" s="76"/>
      <c r="S17" s="75"/>
      <c r="T17" s="76"/>
      <c r="U17" s="75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0">
        <f t="shared" si="3"/>
        <v>0</v>
      </c>
      <c r="BA17" s="70">
        <f t="shared" si="4"/>
        <v>0</v>
      </c>
      <c r="BB17" s="70">
        <f t="shared" si="5"/>
        <v>0</v>
      </c>
      <c r="BC17" s="70">
        <f t="shared" si="6"/>
        <v>0</v>
      </c>
    </row>
    <row r="18" ht="12.75" customHeight="1">
      <c r="A18" s="61">
        <v>11.0</v>
      </c>
      <c r="B18" s="73"/>
      <c r="C18" s="73"/>
      <c r="D18" s="63"/>
      <c r="E18" s="64"/>
      <c r="F18" s="65"/>
      <c r="G18" s="65"/>
      <c r="H18" s="66">
        <f t="shared" si="1"/>
        <v>0</v>
      </c>
      <c r="I18" s="8"/>
      <c r="J18" s="67">
        <f t="shared" si="2"/>
        <v>0</v>
      </c>
      <c r="K18" s="68"/>
      <c r="L18" s="74"/>
      <c r="M18" s="75"/>
      <c r="N18" s="76"/>
      <c r="O18" s="75"/>
      <c r="P18" s="76"/>
      <c r="Q18" s="75"/>
      <c r="R18" s="76"/>
      <c r="S18" s="75"/>
      <c r="T18" s="76"/>
      <c r="U18" s="75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0">
        <f t="shared" si="3"/>
        <v>0</v>
      </c>
      <c r="BA18" s="70">
        <f t="shared" si="4"/>
        <v>0</v>
      </c>
      <c r="BB18" s="70">
        <f t="shared" si="5"/>
        <v>0</v>
      </c>
      <c r="BC18" s="70">
        <f t="shared" si="6"/>
        <v>0</v>
      </c>
    </row>
    <row r="19" ht="12.75" customHeight="1">
      <c r="A19" s="61">
        <v>12.0</v>
      </c>
      <c r="B19" s="73"/>
      <c r="C19" s="73"/>
      <c r="D19" s="63"/>
      <c r="E19" s="64"/>
      <c r="F19" s="65"/>
      <c r="G19" s="65"/>
      <c r="H19" s="66">
        <f t="shared" si="1"/>
        <v>0</v>
      </c>
      <c r="I19" s="8"/>
      <c r="J19" s="67">
        <f t="shared" si="2"/>
        <v>0</v>
      </c>
      <c r="K19" s="68"/>
      <c r="L19" s="74"/>
      <c r="M19" s="75"/>
      <c r="N19" s="76"/>
      <c r="O19" s="75"/>
      <c r="P19" s="76"/>
      <c r="Q19" s="75"/>
      <c r="R19" s="76"/>
      <c r="S19" s="75"/>
      <c r="T19" s="76"/>
      <c r="U19" s="75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0">
        <f t="shared" si="3"/>
        <v>0</v>
      </c>
      <c r="BA19" s="70">
        <f t="shared" si="4"/>
        <v>0</v>
      </c>
      <c r="BB19" s="70">
        <f t="shared" si="5"/>
        <v>0</v>
      </c>
      <c r="BC19" s="70">
        <f t="shared" si="6"/>
        <v>0</v>
      </c>
    </row>
    <row r="20" ht="12.75" customHeight="1">
      <c r="A20" s="61">
        <v>13.0</v>
      </c>
      <c r="B20" s="73"/>
      <c r="C20" s="73"/>
      <c r="D20" s="63"/>
      <c r="E20" s="68"/>
      <c r="F20" s="65"/>
      <c r="G20" s="65"/>
      <c r="H20" s="66">
        <f t="shared" si="1"/>
        <v>0</v>
      </c>
      <c r="I20" s="8"/>
      <c r="J20" s="67">
        <f t="shared" si="2"/>
        <v>0</v>
      </c>
      <c r="K20" s="68"/>
      <c r="L20" s="74"/>
      <c r="M20" s="75"/>
      <c r="N20" s="76"/>
      <c r="O20" s="75"/>
      <c r="P20" s="76"/>
      <c r="Q20" s="75"/>
      <c r="R20" s="76"/>
      <c r="S20" s="75"/>
      <c r="T20" s="76"/>
      <c r="U20" s="75"/>
      <c r="V20" s="77"/>
      <c r="W20" s="78"/>
      <c r="X20" s="77"/>
      <c r="Y20" s="78"/>
      <c r="Z20" s="77"/>
      <c r="AA20" s="78"/>
      <c r="AB20" s="77"/>
      <c r="AC20" s="78"/>
      <c r="AD20" s="77"/>
      <c r="AE20" s="78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0">
        <f t="shared" si="3"/>
        <v>0</v>
      </c>
      <c r="BA20" s="70">
        <f t="shared" si="4"/>
        <v>0</v>
      </c>
      <c r="BB20" s="70">
        <f t="shared" si="5"/>
        <v>0</v>
      </c>
      <c r="BC20" s="70">
        <f t="shared" si="6"/>
        <v>0</v>
      </c>
    </row>
    <row r="21" ht="12.75" customHeight="1">
      <c r="A21" s="61">
        <v>14.0</v>
      </c>
      <c r="B21" s="73"/>
      <c r="C21" s="73"/>
      <c r="D21" s="71"/>
      <c r="E21" s="64"/>
      <c r="F21" s="72"/>
      <c r="G21" s="65"/>
      <c r="H21" s="66">
        <f t="shared" si="1"/>
        <v>0</v>
      </c>
      <c r="I21" s="8"/>
      <c r="J21" s="67">
        <f t="shared" si="2"/>
        <v>0</v>
      </c>
      <c r="K21" s="68"/>
      <c r="L21" s="74"/>
      <c r="M21" s="75"/>
      <c r="N21" s="76"/>
      <c r="O21" s="75"/>
      <c r="P21" s="76"/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3"/>
        <v>0</v>
      </c>
      <c r="BA21" s="70">
        <f t="shared" si="4"/>
        <v>0</v>
      </c>
      <c r="BB21" s="70">
        <f t="shared" si="5"/>
        <v>0</v>
      </c>
      <c r="BC21" s="70">
        <f t="shared" si="6"/>
        <v>0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>
        <f t="shared" si="1"/>
        <v>0</v>
      </c>
      <c r="I22" s="8"/>
      <c r="J22" s="67">
        <f t="shared" si="2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0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>
        <f t="shared" si="1"/>
        <v>0</v>
      </c>
      <c r="I23" s="8"/>
      <c r="J23" s="67">
        <f t="shared" si="2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>
        <f t="shared" si="1"/>
        <v>0</v>
      </c>
      <c r="I24" s="8"/>
      <c r="J24" s="67">
        <f t="shared" si="2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2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>
        <f t="shared" si="1"/>
        <v>0</v>
      </c>
      <c r="I26" s="8"/>
      <c r="J26" s="67">
        <f t="shared" si="2"/>
        <v>0</v>
      </c>
      <c r="K26" s="68"/>
      <c r="L26" s="76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>
        <f t="shared" si="1"/>
        <v>0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>
        <f t="shared" si="1"/>
        <v>0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>
        <f t="shared" si="1"/>
        <v>0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>
        <f t="shared" si="1"/>
        <v>0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>
        <f t="shared" si="1"/>
        <v>0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65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>
        <f t="shared" ref="L68:AY68" si="7">COUNTIF(L8:L64,2)/(COUNTIF(L8:L64,0)+COUNTIF(L8:L64,"&gt;0"))*100</f>
        <v>25</v>
      </c>
      <c r="M68" s="87">
        <f t="shared" si="7"/>
        <v>75</v>
      </c>
      <c r="N68" s="87">
        <f t="shared" si="7"/>
        <v>50</v>
      </c>
      <c r="O68" s="87">
        <f t="shared" si="7"/>
        <v>75</v>
      </c>
      <c r="P68" s="87">
        <f t="shared" si="7"/>
        <v>50</v>
      </c>
      <c r="Q68" s="87">
        <f t="shared" si="7"/>
        <v>25</v>
      </c>
      <c r="R68" s="87">
        <f t="shared" si="7"/>
        <v>25</v>
      </c>
      <c r="S68" s="87">
        <f t="shared" si="7"/>
        <v>25</v>
      </c>
      <c r="T68" s="87">
        <f t="shared" si="7"/>
        <v>75</v>
      </c>
      <c r="U68" s="87">
        <f t="shared" si="7"/>
        <v>50</v>
      </c>
      <c r="V68" s="87">
        <f t="shared" si="7"/>
        <v>50</v>
      </c>
      <c r="W68" s="87">
        <f t="shared" si="7"/>
        <v>75</v>
      </c>
      <c r="X68" s="87">
        <f t="shared" si="7"/>
        <v>50</v>
      </c>
      <c r="Y68" s="87">
        <f t="shared" si="7"/>
        <v>25</v>
      </c>
      <c r="Z68" s="87">
        <f t="shared" si="7"/>
        <v>0</v>
      </c>
      <c r="AA68" s="87">
        <f t="shared" si="7"/>
        <v>50</v>
      </c>
      <c r="AB68" s="87">
        <f t="shared" si="7"/>
        <v>50</v>
      </c>
      <c r="AC68" s="87">
        <f t="shared" si="7"/>
        <v>25</v>
      </c>
      <c r="AD68" s="87">
        <f t="shared" si="7"/>
        <v>100</v>
      </c>
      <c r="AE68" s="87">
        <f t="shared" si="7"/>
        <v>50</v>
      </c>
      <c r="AF68" s="87">
        <f t="shared" si="7"/>
        <v>75</v>
      </c>
      <c r="AG68" s="87">
        <f t="shared" si="7"/>
        <v>25</v>
      </c>
      <c r="AH68" s="87">
        <f t="shared" si="7"/>
        <v>50</v>
      </c>
      <c r="AI68" s="87">
        <f t="shared" si="7"/>
        <v>25</v>
      </c>
      <c r="AJ68" s="87">
        <f t="shared" si="7"/>
        <v>50</v>
      </c>
      <c r="AK68" s="87">
        <f t="shared" si="7"/>
        <v>25</v>
      </c>
      <c r="AL68" s="87">
        <f t="shared" si="7"/>
        <v>50</v>
      </c>
      <c r="AM68" s="87">
        <f t="shared" si="7"/>
        <v>75</v>
      </c>
      <c r="AN68" s="87">
        <f t="shared" si="7"/>
        <v>50</v>
      </c>
      <c r="AO68" s="87">
        <f t="shared" si="7"/>
        <v>50</v>
      </c>
      <c r="AP68" s="87">
        <f t="shared" si="7"/>
        <v>50</v>
      </c>
      <c r="AQ68" s="87">
        <f t="shared" si="7"/>
        <v>25</v>
      </c>
      <c r="AR68" s="87">
        <f t="shared" si="7"/>
        <v>50</v>
      </c>
      <c r="AS68" s="87">
        <f t="shared" si="7"/>
        <v>0</v>
      </c>
      <c r="AT68" s="87">
        <f t="shared" si="7"/>
        <v>0</v>
      </c>
      <c r="AU68" s="87">
        <f t="shared" si="7"/>
        <v>0</v>
      </c>
      <c r="AV68" s="87">
        <f t="shared" si="7"/>
        <v>75</v>
      </c>
      <c r="AW68" s="87">
        <f t="shared" si="7"/>
        <v>75</v>
      </c>
      <c r="AX68" s="87">
        <f t="shared" si="7"/>
        <v>50</v>
      </c>
      <c r="AY68" s="87">
        <f t="shared" si="7"/>
        <v>75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11.57"/>
    <col customWidth="1" min="8" max="8" width="6.0"/>
    <col customWidth="1" min="9" max="9" width="16.29"/>
    <col customWidth="1" min="10" max="10" width="19.0"/>
    <col customWidth="1" min="11" max="13" width="11.57"/>
    <col customWidth="1" min="14" max="14" width="17.29"/>
    <col customWidth="1" min="15" max="15" width="14.86"/>
    <col customWidth="1" min="16" max="26" width="11.57"/>
  </cols>
  <sheetData>
    <row r="1" ht="12.75" customHeight="1">
      <c r="H1" s="103" t="s">
        <v>144</v>
      </c>
      <c r="I1" s="104" t="s">
        <v>145</v>
      </c>
      <c r="J1" s="104" t="s">
        <v>146</v>
      </c>
      <c r="K1" s="105" t="s">
        <v>147</v>
      </c>
      <c r="L1" s="106" t="s">
        <v>44</v>
      </c>
      <c r="M1" s="107" t="s">
        <v>148</v>
      </c>
      <c r="N1" s="108" t="s">
        <v>149</v>
      </c>
      <c r="O1" s="108" t="s">
        <v>150</v>
      </c>
    </row>
    <row r="2" ht="12.75" customHeight="1">
      <c r="B2" s="109" t="s">
        <v>151</v>
      </c>
      <c r="H2" s="110">
        <v>4.0</v>
      </c>
      <c r="I2" s="111" t="s">
        <v>152</v>
      </c>
      <c r="J2" s="105" t="s">
        <v>153</v>
      </c>
      <c r="K2" s="105" t="s">
        <v>154</v>
      </c>
      <c r="L2" s="112">
        <v>0.9296</v>
      </c>
      <c r="M2" s="107">
        <v>66.0</v>
      </c>
      <c r="N2" s="113">
        <v>2.7887</v>
      </c>
      <c r="O2" s="113">
        <v>0.9474</v>
      </c>
    </row>
    <row r="3" ht="12.75" customHeight="1">
      <c r="B3" s="114" t="s">
        <v>155</v>
      </c>
      <c r="D3" s="114" t="s">
        <v>156</v>
      </c>
      <c r="J3" s="105" t="s">
        <v>157</v>
      </c>
      <c r="K3" s="105" t="s">
        <v>158</v>
      </c>
      <c r="L3" s="112">
        <v>0.8986</v>
      </c>
      <c r="M3" s="107">
        <v>62.0</v>
      </c>
    </row>
    <row r="4" ht="12.75" customHeight="1">
      <c r="B4" s="114" t="s">
        <v>159</v>
      </c>
      <c r="D4" s="114" t="s">
        <v>160</v>
      </c>
      <c r="J4" s="105" t="s">
        <v>161</v>
      </c>
      <c r="K4" s="105" t="s">
        <v>154</v>
      </c>
      <c r="L4" s="112">
        <v>0.9155</v>
      </c>
      <c r="M4" s="107">
        <v>65.0</v>
      </c>
    </row>
    <row r="5" ht="12.75" customHeight="1">
      <c r="B5" s="114" t="s">
        <v>162</v>
      </c>
      <c r="D5" s="114" t="s">
        <v>163</v>
      </c>
      <c r="J5" s="105" t="s">
        <v>164</v>
      </c>
      <c r="K5" s="105" t="s">
        <v>158</v>
      </c>
      <c r="L5" s="112">
        <v>0.913</v>
      </c>
      <c r="M5" s="107">
        <v>63.0</v>
      </c>
    </row>
    <row r="6" ht="12.75" customHeight="1">
      <c r="B6" s="114" t="s">
        <v>165</v>
      </c>
      <c r="D6" s="114" t="s">
        <v>166</v>
      </c>
      <c r="J6" s="105" t="s">
        <v>167</v>
      </c>
      <c r="K6" s="105" t="s">
        <v>154</v>
      </c>
      <c r="L6" s="112">
        <v>0.9437</v>
      </c>
      <c r="M6" s="107">
        <v>67.0</v>
      </c>
    </row>
    <row r="7" ht="12.75" customHeight="1">
      <c r="H7" s="115"/>
      <c r="I7" s="115"/>
      <c r="J7" s="115"/>
      <c r="K7" s="115"/>
      <c r="L7" s="115"/>
      <c r="M7" s="116"/>
      <c r="N7" s="116"/>
      <c r="O7" s="116"/>
    </row>
    <row r="8" ht="12.75" customHeight="1">
      <c r="B8" s="114" t="s">
        <v>168</v>
      </c>
      <c r="H8" s="110">
        <v>3.0</v>
      </c>
      <c r="I8" s="111" t="s">
        <v>169</v>
      </c>
      <c r="J8" s="105" t="s">
        <v>170</v>
      </c>
      <c r="K8" s="105" t="s">
        <v>171</v>
      </c>
      <c r="L8" s="112">
        <v>0.8125</v>
      </c>
      <c r="M8" s="107">
        <v>52.0</v>
      </c>
      <c r="N8" s="113">
        <v>2.7969</v>
      </c>
      <c r="O8" s="113">
        <v>0.9501</v>
      </c>
    </row>
    <row r="9" ht="12.75" customHeight="1">
      <c r="B9" s="114" t="s">
        <v>172</v>
      </c>
      <c r="D9" s="114" t="s">
        <v>173</v>
      </c>
      <c r="J9" s="105" t="s">
        <v>172</v>
      </c>
      <c r="K9" s="105" t="s">
        <v>171</v>
      </c>
      <c r="L9" s="112">
        <v>0.9688</v>
      </c>
      <c r="M9" s="107">
        <v>62.0</v>
      </c>
    </row>
    <row r="10" ht="12.75" customHeight="1">
      <c r="B10" s="114" t="s">
        <v>174</v>
      </c>
      <c r="D10" s="114" t="s">
        <v>175</v>
      </c>
      <c r="J10" s="105" t="s">
        <v>176</v>
      </c>
      <c r="K10" s="105" t="s">
        <v>158</v>
      </c>
      <c r="L10" s="112">
        <v>0.8986</v>
      </c>
      <c r="M10" s="107">
        <v>62.0</v>
      </c>
    </row>
    <row r="11" ht="12.75" customHeight="1">
      <c r="B11" s="117" t="s">
        <v>177</v>
      </c>
      <c r="D11" s="114" t="s">
        <v>178</v>
      </c>
      <c r="J11" s="105" t="s">
        <v>174</v>
      </c>
      <c r="K11" s="105" t="s">
        <v>158</v>
      </c>
      <c r="L11" s="112">
        <v>0.8406</v>
      </c>
      <c r="M11" s="107">
        <v>58.0</v>
      </c>
    </row>
    <row r="12" ht="12.75" customHeight="1">
      <c r="B12" s="114" t="s">
        <v>170</v>
      </c>
      <c r="D12" s="114" t="s">
        <v>179</v>
      </c>
      <c r="J12" s="118" t="s">
        <v>180</v>
      </c>
      <c r="K12" s="105" t="s">
        <v>154</v>
      </c>
      <c r="L12" s="112">
        <v>0.9296</v>
      </c>
      <c r="M12" s="107">
        <v>66.0</v>
      </c>
    </row>
    <row r="13" ht="12.75" customHeight="1">
      <c r="B13" s="114" t="s">
        <v>180</v>
      </c>
      <c r="D13" s="114" t="s">
        <v>181</v>
      </c>
      <c r="H13" s="115"/>
      <c r="I13" s="115"/>
      <c r="J13" s="115"/>
      <c r="K13" s="115"/>
      <c r="L13" s="115"/>
      <c r="M13" s="116"/>
      <c r="N13" s="116"/>
      <c r="O13" s="116"/>
    </row>
    <row r="14" ht="12.75" customHeight="1">
      <c r="H14" s="110">
        <v>6.0</v>
      </c>
      <c r="I14" s="111" t="s">
        <v>182</v>
      </c>
      <c r="J14" s="119"/>
      <c r="K14" s="105" t="s">
        <v>158</v>
      </c>
      <c r="L14" s="112">
        <v>0.0</v>
      </c>
      <c r="M14" s="120"/>
      <c r="N14" s="113">
        <v>1.9275</v>
      </c>
      <c r="O14" s="113">
        <v>0.6548</v>
      </c>
    </row>
    <row r="15" ht="12.75" customHeight="1">
      <c r="B15" s="114" t="s">
        <v>183</v>
      </c>
      <c r="J15" s="105" t="s">
        <v>184</v>
      </c>
      <c r="K15" s="105" t="s">
        <v>158</v>
      </c>
      <c r="L15" s="112">
        <v>1.0</v>
      </c>
      <c r="M15" s="107">
        <v>69.0</v>
      </c>
    </row>
    <row r="16" ht="12.75" customHeight="1">
      <c r="B16" s="114" t="s">
        <v>185</v>
      </c>
      <c r="D16" s="114" t="s">
        <v>186</v>
      </c>
      <c r="J16" s="105" t="s">
        <v>187</v>
      </c>
      <c r="K16" s="105" t="s">
        <v>158</v>
      </c>
      <c r="L16" s="112">
        <v>0.9275</v>
      </c>
      <c r="M16" s="107">
        <v>64.0</v>
      </c>
    </row>
    <row r="17" ht="12.75" customHeight="1">
      <c r="B17" s="114" t="s">
        <v>188</v>
      </c>
      <c r="D17" s="114" t="s">
        <v>173</v>
      </c>
      <c r="J17" s="119"/>
      <c r="K17" s="105" t="s">
        <v>158</v>
      </c>
      <c r="L17" s="112">
        <v>0.0</v>
      </c>
      <c r="M17" s="120"/>
    </row>
    <row r="18" ht="12.75" customHeight="1">
      <c r="B18" s="114" t="s">
        <v>189</v>
      </c>
      <c r="D18" s="114" t="s">
        <v>190</v>
      </c>
      <c r="J18" s="119"/>
      <c r="K18" s="105" t="s">
        <v>154</v>
      </c>
      <c r="L18" s="112">
        <v>0.0</v>
      </c>
      <c r="M18" s="120"/>
    </row>
    <row r="19" ht="12.75" customHeight="1">
      <c r="B19" s="114" t="s">
        <v>191</v>
      </c>
      <c r="D19" s="114" t="s">
        <v>192</v>
      </c>
      <c r="H19" s="115"/>
      <c r="I19" s="115"/>
      <c r="J19" s="115"/>
      <c r="K19" s="115"/>
      <c r="L19" s="115"/>
      <c r="M19" s="116"/>
      <c r="N19" s="116"/>
      <c r="O19" s="116"/>
    </row>
    <row r="20" ht="12.75" customHeight="1">
      <c r="H20" s="110">
        <v>2.0</v>
      </c>
      <c r="I20" s="111" t="s">
        <v>193</v>
      </c>
      <c r="J20" s="119"/>
      <c r="K20" s="105" t="s">
        <v>154</v>
      </c>
      <c r="L20" s="112">
        <v>0.0</v>
      </c>
      <c r="M20" s="120"/>
      <c r="N20" s="113">
        <v>2.8159</v>
      </c>
      <c r="O20" s="113">
        <v>0.9566</v>
      </c>
    </row>
    <row r="21" ht="12.75" customHeight="1">
      <c r="B21" s="114" t="s">
        <v>193</v>
      </c>
      <c r="J21" s="118" t="s">
        <v>194</v>
      </c>
      <c r="K21" s="105" t="s">
        <v>154</v>
      </c>
      <c r="L21" s="112">
        <v>1.0</v>
      </c>
      <c r="M21" s="107">
        <v>71.0</v>
      </c>
    </row>
    <row r="22" ht="12.75" customHeight="1">
      <c r="B22" s="114" t="s">
        <v>194</v>
      </c>
      <c r="D22" s="114" t="s">
        <v>166</v>
      </c>
      <c r="J22" s="118" t="s">
        <v>195</v>
      </c>
      <c r="K22" s="105" t="s">
        <v>158</v>
      </c>
      <c r="L22" s="112">
        <v>0.9565</v>
      </c>
      <c r="M22" s="107">
        <v>66.0</v>
      </c>
    </row>
    <row r="23" ht="12.75" customHeight="1">
      <c r="B23" s="114" t="s">
        <v>196</v>
      </c>
      <c r="D23" s="114" t="s">
        <v>197</v>
      </c>
      <c r="J23" s="118" t="s">
        <v>196</v>
      </c>
      <c r="K23" s="105" t="s">
        <v>171</v>
      </c>
      <c r="L23" s="112">
        <v>0.8594</v>
      </c>
      <c r="M23" s="107">
        <v>55.0</v>
      </c>
    </row>
    <row r="24" ht="12.75" customHeight="1">
      <c r="B24" s="114" t="s">
        <v>195</v>
      </c>
      <c r="D24" s="114" t="s">
        <v>198</v>
      </c>
      <c r="J24" s="119"/>
      <c r="K24" s="105" t="s">
        <v>171</v>
      </c>
      <c r="L24" s="112">
        <v>0.0</v>
      </c>
      <c r="M24" s="120"/>
    </row>
    <row r="25" ht="12.75" customHeight="1">
      <c r="H25" s="115"/>
      <c r="I25" s="115"/>
      <c r="J25" s="115"/>
      <c r="K25" s="115"/>
      <c r="L25" s="115"/>
      <c r="M25" s="116"/>
      <c r="N25" s="116"/>
      <c r="O25" s="116"/>
    </row>
    <row r="26" ht="12.75" customHeight="1">
      <c r="H26" s="110">
        <v>5.0</v>
      </c>
      <c r="I26" s="111" t="s">
        <v>183</v>
      </c>
      <c r="J26" s="118" t="s">
        <v>199</v>
      </c>
      <c r="K26" s="105" t="s">
        <v>158</v>
      </c>
      <c r="L26" s="112">
        <v>0.8841</v>
      </c>
      <c r="M26" s="107">
        <v>61.0</v>
      </c>
      <c r="N26" s="113">
        <v>2.5742</v>
      </c>
      <c r="O26" s="113">
        <v>0.8745</v>
      </c>
    </row>
    <row r="27" ht="12.75" customHeight="1">
      <c r="J27" s="118" t="s">
        <v>191</v>
      </c>
      <c r="K27" s="105" t="s">
        <v>154</v>
      </c>
      <c r="L27" s="112">
        <v>0.8028</v>
      </c>
      <c r="M27" s="107">
        <v>57.0</v>
      </c>
    </row>
    <row r="28" ht="12.75" customHeight="1">
      <c r="J28" s="118" t="s">
        <v>188</v>
      </c>
      <c r="K28" s="105" t="s">
        <v>154</v>
      </c>
      <c r="L28" s="112">
        <v>0.8732</v>
      </c>
      <c r="M28" s="107">
        <v>62.0</v>
      </c>
    </row>
    <row r="29" ht="12.75" customHeight="1">
      <c r="J29" s="118" t="s">
        <v>185</v>
      </c>
      <c r="K29" s="105" t="s">
        <v>154</v>
      </c>
      <c r="L29" s="112">
        <v>0.8169</v>
      </c>
      <c r="M29" s="107">
        <v>58.0</v>
      </c>
    </row>
    <row r="30" ht="12.75" customHeight="1">
      <c r="J30" s="119"/>
      <c r="K30" s="105" t="s">
        <v>171</v>
      </c>
      <c r="L30" s="112">
        <v>0.0</v>
      </c>
      <c r="M30" s="120"/>
    </row>
    <row r="31" ht="12.75" customHeight="1">
      <c r="H31" s="115"/>
      <c r="I31" s="115"/>
      <c r="J31" s="115"/>
      <c r="K31" s="115"/>
      <c r="L31" s="115"/>
      <c r="M31" s="116"/>
      <c r="N31" s="116"/>
      <c r="O31" s="116"/>
    </row>
    <row r="32" ht="12.75" customHeight="1">
      <c r="H32" s="110">
        <v>1.0</v>
      </c>
      <c r="I32" s="121" t="s">
        <v>200</v>
      </c>
      <c r="J32" s="105" t="s">
        <v>159</v>
      </c>
      <c r="K32" s="105" t="s">
        <v>154</v>
      </c>
      <c r="L32" s="112">
        <v>0.9859</v>
      </c>
      <c r="M32" s="107">
        <v>70.0</v>
      </c>
      <c r="N32" s="113">
        <v>2.9437</v>
      </c>
      <c r="O32" s="113">
        <v>1.0</v>
      </c>
    </row>
    <row r="33" ht="12.75" customHeight="1">
      <c r="J33" s="105" t="s">
        <v>162</v>
      </c>
      <c r="K33" s="105" t="s">
        <v>154</v>
      </c>
      <c r="L33" s="112">
        <v>0.9296</v>
      </c>
      <c r="M33" s="107">
        <v>66.0</v>
      </c>
    </row>
    <row r="34" ht="12.75" customHeight="1">
      <c r="J34" s="105" t="s">
        <v>165</v>
      </c>
      <c r="K34" s="105" t="s">
        <v>154</v>
      </c>
      <c r="L34" s="112">
        <v>1.0</v>
      </c>
      <c r="M34" s="107">
        <v>71.0</v>
      </c>
    </row>
    <row r="35" ht="12.75" customHeight="1">
      <c r="J35" s="119"/>
      <c r="K35" s="105" t="s">
        <v>154</v>
      </c>
      <c r="L35" s="112">
        <v>0.0</v>
      </c>
      <c r="M35" s="120"/>
    </row>
    <row r="36" ht="12.75" customHeight="1">
      <c r="J36" s="105" t="s">
        <v>201</v>
      </c>
      <c r="K36" s="105" t="s">
        <v>154</v>
      </c>
      <c r="L36" s="112">
        <v>0.9577</v>
      </c>
      <c r="M36" s="107">
        <v>68.0</v>
      </c>
    </row>
    <row r="37" ht="12.75" customHeight="1">
      <c r="H37" s="115"/>
      <c r="I37" s="115"/>
      <c r="J37" s="115"/>
      <c r="K37" s="115"/>
      <c r="L37" s="115"/>
      <c r="M37" s="116"/>
      <c r="N37" s="116"/>
      <c r="O37" s="116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">
    <mergeCell ref="N14:N18"/>
    <mergeCell ref="O14:O18"/>
    <mergeCell ref="N20:N24"/>
    <mergeCell ref="O20:O24"/>
    <mergeCell ref="N26:N30"/>
    <mergeCell ref="O26:O30"/>
    <mergeCell ref="N32:N36"/>
    <mergeCell ref="O32:O36"/>
    <mergeCell ref="H2:H6"/>
    <mergeCell ref="I2:I6"/>
    <mergeCell ref="N2:N6"/>
    <mergeCell ref="O2:O6"/>
    <mergeCell ref="I8:I12"/>
    <mergeCell ref="N8:N12"/>
    <mergeCell ref="O8:O12"/>
    <mergeCell ref="H32:H36"/>
    <mergeCell ref="I32:I36"/>
    <mergeCell ref="H8:H12"/>
    <mergeCell ref="H14:H18"/>
    <mergeCell ref="I14:I18"/>
    <mergeCell ref="H20:H24"/>
    <mergeCell ref="I20:I24"/>
    <mergeCell ref="H26:H30"/>
    <mergeCell ref="I26:I30"/>
  </mergeCells>
  <hyperlinks>
    <hyperlink r:id="rId1" ref="B2"/>
    <hyperlink r:id="rId2" ref="I32"/>
  </hyperlinks>
  <printOptions/>
  <pageMargins bottom="1.05277777777778" footer="0.0" header="0.0" left="0.7875" right="0.7875" top="1.05277777777778"/>
  <pageSetup paperSize="9" orientation="portrait"/>
  <headerFooter>
    <oddHeader>&amp;Cffffff&amp;A</oddHeader>
    <oddFooter>&amp;CffffffStrona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45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48.0</v>
      </c>
      <c r="M3" s="20">
        <v>38.0</v>
      </c>
      <c r="N3" s="19">
        <v>28.0</v>
      </c>
      <c r="O3" s="20">
        <v>24.0</v>
      </c>
      <c r="P3" s="19">
        <v>25.0</v>
      </c>
      <c r="Q3" s="21">
        <v>29.0</v>
      </c>
      <c r="R3" s="22">
        <v>27.0</v>
      </c>
      <c r="S3" s="21">
        <v>36.5</v>
      </c>
      <c r="T3" s="22">
        <v>23.0</v>
      </c>
      <c r="U3" s="21">
        <v>25.0</v>
      </c>
      <c r="V3" s="23">
        <v>39.0</v>
      </c>
      <c r="W3" s="24">
        <v>32.0</v>
      </c>
      <c r="X3" s="23">
        <v>35.5</v>
      </c>
      <c r="Y3" s="24">
        <v>42.0</v>
      </c>
      <c r="Z3" s="23">
        <v>31.0</v>
      </c>
      <c r="AA3" s="24">
        <v>28.0</v>
      </c>
      <c r="AB3" s="23">
        <v>33.0</v>
      </c>
      <c r="AC3" s="24">
        <v>36.5</v>
      </c>
      <c r="AD3" s="23">
        <v>8.0</v>
      </c>
      <c r="AE3" s="24">
        <v>22.5</v>
      </c>
      <c r="AF3" s="25">
        <v>29.0</v>
      </c>
      <c r="AG3" s="26">
        <v>39.0</v>
      </c>
      <c r="AH3" s="25">
        <v>29.0</v>
      </c>
      <c r="AI3" s="26">
        <v>24.5</v>
      </c>
      <c r="AJ3" s="25">
        <v>10.0</v>
      </c>
      <c r="AK3" s="26">
        <v>15.0</v>
      </c>
      <c r="AL3" s="25">
        <v>42.0</v>
      </c>
      <c r="AM3" s="26">
        <v>24.0</v>
      </c>
      <c r="AN3" s="25">
        <v>34.0</v>
      </c>
      <c r="AO3" s="26">
        <v>40.5</v>
      </c>
      <c r="AP3" s="27">
        <v>42.0</v>
      </c>
      <c r="AQ3" s="28">
        <v>38.0</v>
      </c>
      <c r="AR3" s="27">
        <v>32.0</v>
      </c>
      <c r="AS3" s="28">
        <v>40.0</v>
      </c>
      <c r="AT3" s="27">
        <v>30.5</v>
      </c>
      <c r="AU3" s="28">
        <v>33.0</v>
      </c>
      <c r="AV3" s="27">
        <v>37.0</v>
      </c>
      <c r="AW3" s="28">
        <v>39.0</v>
      </c>
      <c r="AX3" s="27">
        <v>32.0</v>
      </c>
      <c r="AY3" s="28">
        <v>31.0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20.0</v>
      </c>
      <c r="O4" s="38">
        <v>30.0</v>
      </c>
      <c r="P4" s="37">
        <v>35.0</v>
      </c>
      <c r="Q4" s="38">
        <v>35.0</v>
      </c>
      <c r="R4" s="37">
        <v>20.0</v>
      </c>
      <c r="S4" s="38">
        <v>25.0</v>
      </c>
      <c r="T4" s="37">
        <v>15.0</v>
      </c>
      <c r="U4" s="38">
        <v>20.0</v>
      </c>
      <c r="V4" s="39">
        <v>35.0</v>
      </c>
      <c r="W4" s="40">
        <v>25.0</v>
      </c>
      <c r="X4" s="39">
        <v>35.0</v>
      </c>
      <c r="Y4" s="40">
        <v>40.0</v>
      </c>
      <c r="Z4" s="39">
        <v>25.0</v>
      </c>
      <c r="AA4" s="40">
        <v>20.0</v>
      </c>
      <c r="AB4" s="39">
        <v>25.0</v>
      </c>
      <c r="AC4" s="40">
        <v>30.0</v>
      </c>
      <c r="AD4" s="39">
        <v>20.0</v>
      </c>
      <c r="AE4" s="40">
        <v>15.0</v>
      </c>
      <c r="AF4" s="37">
        <v>25.0</v>
      </c>
      <c r="AG4" s="38">
        <v>40.0</v>
      </c>
      <c r="AH4" s="37">
        <v>35.0</v>
      </c>
      <c r="AI4" s="38">
        <v>35.0</v>
      </c>
      <c r="AJ4" s="37">
        <v>20.0</v>
      </c>
      <c r="AK4" s="38">
        <v>15.0</v>
      </c>
      <c r="AL4" s="37">
        <v>40.0</v>
      </c>
      <c r="AM4" s="38">
        <v>20.0</v>
      </c>
      <c r="AN4" s="37">
        <v>25.0</v>
      </c>
      <c r="AO4" s="38">
        <v>35.0</v>
      </c>
      <c r="AP4" s="39">
        <v>40.0</v>
      </c>
      <c r="AQ4" s="40">
        <v>35.0</v>
      </c>
      <c r="AR4" s="39">
        <v>35.0</v>
      </c>
      <c r="AS4" s="40">
        <v>35.0</v>
      </c>
      <c r="AT4" s="39">
        <v>25.0</v>
      </c>
      <c r="AU4" s="40">
        <v>30.0</v>
      </c>
      <c r="AV4" s="39">
        <v>25.0</v>
      </c>
      <c r="AW4" s="40">
        <v>35.0</v>
      </c>
      <c r="AX4" s="39">
        <v>35.0</v>
      </c>
      <c r="AY4" s="40">
        <v>35.0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9" t="s">
        <v>8</v>
      </c>
      <c r="Q5" s="50" t="s">
        <v>8</v>
      </c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9" t="s">
        <v>9</v>
      </c>
      <c r="AI5" s="50" t="s">
        <v>9</v>
      </c>
      <c r="AJ5" s="47"/>
      <c r="AK5" s="48"/>
      <c r="AL5" s="47"/>
      <c r="AM5" s="48"/>
      <c r="AN5" s="47"/>
      <c r="AO5" s="48"/>
      <c r="AP5" s="51"/>
      <c r="AQ5" s="52"/>
      <c r="AR5" s="53" t="s">
        <v>9</v>
      </c>
      <c r="AS5" s="54" t="s">
        <v>9</v>
      </c>
      <c r="AT5" s="51"/>
      <c r="AU5" s="52"/>
      <c r="AV5" s="51"/>
      <c r="AW5" s="52"/>
      <c r="AX5" s="53" t="s">
        <v>8</v>
      </c>
      <c r="AY5" s="54" t="s">
        <v>8</v>
      </c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46</v>
      </c>
      <c r="C8" s="62" t="s">
        <v>47</v>
      </c>
      <c r="D8" s="63"/>
      <c r="E8" s="64"/>
      <c r="F8" s="65"/>
      <c r="G8" s="65"/>
      <c r="H8" s="66">
        <f t="shared" ref="H8:H64" si="1">J8/$J$65</f>
        <v>1</v>
      </c>
      <c r="I8" s="88" t="s">
        <v>48</v>
      </c>
      <c r="J8" s="67">
        <f t="shared" ref="J8:J64" si="2">SUM(AZ8:BC8)</f>
        <v>71</v>
      </c>
      <c r="K8" s="68"/>
      <c r="L8" s="69">
        <v>2.0</v>
      </c>
      <c r="M8" s="38">
        <v>2.0</v>
      </c>
      <c r="N8" s="37">
        <v>2.0</v>
      </c>
      <c r="O8" s="38">
        <v>2.0</v>
      </c>
      <c r="P8" s="37">
        <v>2.0</v>
      </c>
      <c r="Q8" s="38">
        <v>0.0</v>
      </c>
      <c r="R8" s="37">
        <v>2.0</v>
      </c>
      <c r="S8" s="38">
        <v>1.0</v>
      </c>
      <c r="T8" s="37">
        <v>2.0</v>
      </c>
      <c r="U8" s="38">
        <v>2.0</v>
      </c>
      <c r="V8" s="39">
        <v>2.0</v>
      </c>
      <c r="W8" s="40">
        <v>1.0</v>
      </c>
      <c r="X8" s="39">
        <v>2.0</v>
      </c>
      <c r="Y8" s="40">
        <v>2.0</v>
      </c>
      <c r="Z8" s="39">
        <v>2.0</v>
      </c>
      <c r="AA8" s="40">
        <v>2.0</v>
      </c>
      <c r="AB8" s="39">
        <v>2.0</v>
      </c>
      <c r="AC8" s="40">
        <v>2.0</v>
      </c>
      <c r="AD8" s="39">
        <v>2.0</v>
      </c>
      <c r="AE8" s="40">
        <v>2.0</v>
      </c>
      <c r="AF8" s="37">
        <v>2.0</v>
      </c>
      <c r="AG8" s="38">
        <v>2.0</v>
      </c>
      <c r="AH8" s="37">
        <v>2.0</v>
      </c>
      <c r="AI8" s="38">
        <v>2.0</v>
      </c>
      <c r="AJ8" s="37">
        <v>2.0</v>
      </c>
      <c r="AK8" s="38">
        <v>2.0</v>
      </c>
      <c r="AL8" s="37">
        <v>1.0</v>
      </c>
      <c r="AM8" s="38">
        <v>2.0</v>
      </c>
      <c r="AN8" s="37">
        <v>2.0</v>
      </c>
      <c r="AO8" s="38">
        <v>2.0</v>
      </c>
      <c r="AP8" s="39">
        <v>2.0</v>
      </c>
      <c r="AQ8" s="40">
        <v>2.0</v>
      </c>
      <c r="AR8" s="39">
        <v>1.0</v>
      </c>
      <c r="AS8" s="40">
        <v>2.0</v>
      </c>
      <c r="AT8" s="39">
        <v>2.0</v>
      </c>
      <c r="AU8" s="40">
        <v>2.0</v>
      </c>
      <c r="AV8" s="39">
        <v>1.0</v>
      </c>
      <c r="AW8" s="40">
        <v>2.0</v>
      </c>
      <c r="AX8" s="39">
        <v>1.0</v>
      </c>
      <c r="AY8" s="40">
        <v>1.0</v>
      </c>
      <c r="AZ8" s="70">
        <f t="shared" ref="AZ8:AZ64" si="3">SUM(L8:U8)</f>
        <v>17</v>
      </c>
      <c r="BA8" s="70">
        <f t="shared" ref="BA8:BA64" si="4">SUM(V8:AE8)</f>
        <v>19</v>
      </c>
      <c r="BB8" s="70">
        <f t="shared" ref="BB8:BB64" si="5">SUM(AF8:AO8)</f>
        <v>19</v>
      </c>
      <c r="BC8" s="70">
        <f t="shared" ref="BC8:BC64" si="6">SUM(AP8:AY8)</f>
        <v>16</v>
      </c>
    </row>
    <row r="9" ht="12.75" customHeight="1">
      <c r="A9" s="61">
        <v>2.0</v>
      </c>
      <c r="B9" s="62" t="s">
        <v>49</v>
      </c>
      <c r="C9" s="62" t="s">
        <v>50</v>
      </c>
      <c r="D9" s="63"/>
      <c r="E9" s="64"/>
      <c r="F9" s="65"/>
      <c r="G9" s="65"/>
      <c r="H9" s="66">
        <f t="shared" si="1"/>
        <v>1</v>
      </c>
      <c r="I9" s="88" t="s">
        <v>48</v>
      </c>
      <c r="J9" s="67">
        <f t="shared" si="2"/>
        <v>71</v>
      </c>
      <c r="K9" s="68"/>
      <c r="L9" s="69">
        <v>2.0</v>
      </c>
      <c r="M9" s="38">
        <v>2.0</v>
      </c>
      <c r="N9" s="37">
        <v>2.0</v>
      </c>
      <c r="O9" s="38">
        <v>2.0</v>
      </c>
      <c r="P9" s="37">
        <v>2.0</v>
      </c>
      <c r="Q9" s="38">
        <v>1.0</v>
      </c>
      <c r="R9" s="37">
        <v>2.0</v>
      </c>
      <c r="S9" s="38">
        <v>2.0</v>
      </c>
      <c r="T9" s="37">
        <v>2.0</v>
      </c>
      <c r="U9" s="38">
        <v>2.0</v>
      </c>
      <c r="V9" s="39">
        <v>2.0</v>
      </c>
      <c r="W9" s="40">
        <v>1.0</v>
      </c>
      <c r="X9" s="39">
        <v>2.0</v>
      </c>
      <c r="Y9" s="40">
        <v>2.0</v>
      </c>
      <c r="Z9" s="39">
        <v>2.0</v>
      </c>
      <c r="AA9" s="40">
        <v>1.0</v>
      </c>
      <c r="AB9" s="39">
        <v>2.0</v>
      </c>
      <c r="AC9" s="40">
        <v>1.0</v>
      </c>
      <c r="AD9" s="39">
        <v>2.0</v>
      </c>
      <c r="AE9" s="40">
        <v>2.0</v>
      </c>
      <c r="AF9" s="37">
        <v>2.0</v>
      </c>
      <c r="AG9" s="38">
        <v>2.0</v>
      </c>
      <c r="AH9" s="37">
        <v>2.0</v>
      </c>
      <c r="AI9" s="38">
        <v>1.0</v>
      </c>
      <c r="AJ9" s="37">
        <v>2.0</v>
      </c>
      <c r="AK9" s="38">
        <v>2.0</v>
      </c>
      <c r="AL9" s="37">
        <v>2.0</v>
      </c>
      <c r="AM9" s="38">
        <v>2.0</v>
      </c>
      <c r="AN9" s="37">
        <v>2.0</v>
      </c>
      <c r="AO9" s="38">
        <v>2.0</v>
      </c>
      <c r="AP9" s="39">
        <v>2.0</v>
      </c>
      <c r="AQ9" s="40">
        <v>2.0</v>
      </c>
      <c r="AR9" s="39">
        <v>1.0</v>
      </c>
      <c r="AS9" s="40">
        <v>1.0</v>
      </c>
      <c r="AT9" s="39">
        <v>2.0</v>
      </c>
      <c r="AU9" s="40">
        <v>2.0</v>
      </c>
      <c r="AV9" s="39">
        <v>1.0</v>
      </c>
      <c r="AW9" s="40">
        <v>2.0</v>
      </c>
      <c r="AX9" s="39">
        <v>1.0</v>
      </c>
      <c r="AY9" s="40">
        <v>2.0</v>
      </c>
      <c r="AZ9" s="70">
        <f t="shared" si="3"/>
        <v>19</v>
      </c>
      <c r="BA9" s="70">
        <f t="shared" si="4"/>
        <v>17</v>
      </c>
      <c r="BB9" s="70">
        <f t="shared" si="5"/>
        <v>19</v>
      </c>
      <c r="BC9" s="70">
        <f t="shared" si="6"/>
        <v>16</v>
      </c>
    </row>
    <row r="10" ht="12.75" customHeight="1">
      <c r="A10" s="61">
        <v>3.0</v>
      </c>
      <c r="B10" s="62" t="s">
        <v>51</v>
      </c>
      <c r="C10" s="62" t="s">
        <v>52</v>
      </c>
      <c r="D10" s="63"/>
      <c r="E10" s="64"/>
      <c r="F10" s="65"/>
      <c r="G10" s="65"/>
      <c r="H10" s="66">
        <f t="shared" si="1"/>
        <v>1</v>
      </c>
      <c r="I10" s="88" t="s">
        <v>48</v>
      </c>
      <c r="J10" s="67">
        <f t="shared" si="2"/>
        <v>71</v>
      </c>
      <c r="K10" s="68"/>
      <c r="L10" s="69">
        <v>2.0</v>
      </c>
      <c r="M10" s="38">
        <v>2.0</v>
      </c>
      <c r="N10" s="37">
        <v>2.0</v>
      </c>
      <c r="O10" s="38">
        <v>2.0</v>
      </c>
      <c r="P10" s="37">
        <v>1.0</v>
      </c>
      <c r="Q10" s="38">
        <v>2.0</v>
      </c>
      <c r="R10" s="37">
        <v>2.0</v>
      </c>
      <c r="S10" s="38">
        <v>1.0</v>
      </c>
      <c r="T10" s="37">
        <v>2.0</v>
      </c>
      <c r="U10" s="38">
        <v>2.0</v>
      </c>
      <c r="V10" s="39">
        <v>2.0</v>
      </c>
      <c r="W10" s="40">
        <v>2.0</v>
      </c>
      <c r="X10" s="39">
        <v>2.0</v>
      </c>
      <c r="Y10" s="40">
        <v>2.0</v>
      </c>
      <c r="Z10" s="39">
        <v>1.0</v>
      </c>
      <c r="AA10" s="40">
        <v>2.0</v>
      </c>
      <c r="AB10" s="39">
        <v>1.0</v>
      </c>
      <c r="AC10" s="40">
        <v>2.0</v>
      </c>
      <c r="AD10" s="39">
        <v>2.0</v>
      </c>
      <c r="AE10" s="40">
        <v>1.0</v>
      </c>
      <c r="AF10" s="37">
        <v>2.0</v>
      </c>
      <c r="AG10" s="38">
        <v>2.0</v>
      </c>
      <c r="AH10" s="37">
        <v>2.0</v>
      </c>
      <c r="AI10" s="38">
        <v>2.0</v>
      </c>
      <c r="AJ10" s="37">
        <v>2.0</v>
      </c>
      <c r="AK10" s="38">
        <v>2.0</v>
      </c>
      <c r="AL10" s="37">
        <v>2.0</v>
      </c>
      <c r="AM10" s="38">
        <v>2.0</v>
      </c>
      <c r="AN10" s="37">
        <v>2.0</v>
      </c>
      <c r="AO10" s="38">
        <v>2.0</v>
      </c>
      <c r="AP10" s="39">
        <v>2.0</v>
      </c>
      <c r="AQ10" s="40">
        <v>2.0</v>
      </c>
      <c r="AR10" s="39">
        <v>2.0</v>
      </c>
      <c r="AS10" s="40">
        <v>1.0</v>
      </c>
      <c r="AT10" s="39">
        <v>1.0</v>
      </c>
      <c r="AU10" s="40">
        <v>2.0</v>
      </c>
      <c r="AV10" s="39">
        <v>1.0</v>
      </c>
      <c r="AW10" s="40">
        <v>2.0</v>
      </c>
      <c r="AX10" s="39">
        <v>1.0</v>
      </c>
      <c r="AY10" s="40">
        <v>2.0</v>
      </c>
      <c r="AZ10" s="70">
        <f t="shared" si="3"/>
        <v>18</v>
      </c>
      <c r="BA10" s="70">
        <f t="shared" si="4"/>
        <v>17</v>
      </c>
      <c r="BB10" s="70">
        <f t="shared" si="5"/>
        <v>20</v>
      </c>
      <c r="BC10" s="70">
        <f t="shared" si="6"/>
        <v>16</v>
      </c>
    </row>
    <row r="11" ht="12.75" customHeight="1">
      <c r="A11" s="61">
        <v>4.0</v>
      </c>
      <c r="B11" s="62" t="s">
        <v>53</v>
      </c>
      <c r="C11" s="62" t="s">
        <v>15</v>
      </c>
      <c r="D11" s="63"/>
      <c r="E11" s="64"/>
      <c r="F11" s="65"/>
      <c r="G11" s="65"/>
      <c r="H11" s="66">
        <f t="shared" si="1"/>
        <v>1</v>
      </c>
      <c r="I11" s="88" t="s">
        <v>48</v>
      </c>
      <c r="J11" s="67">
        <f t="shared" si="2"/>
        <v>71</v>
      </c>
      <c r="K11" s="68"/>
      <c r="L11" s="69">
        <v>2.0</v>
      </c>
      <c r="M11" s="38">
        <v>2.0</v>
      </c>
      <c r="N11" s="37">
        <v>2.0</v>
      </c>
      <c r="O11" s="38">
        <v>2.0</v>
      </c>
      <c r="P11" s="37">
        <v>1.0</v>
      </c>
      <c r="Q11" s="38">
        <v>1.0</v>
      </c>
      <c r="R11" s="37">
        <v>2.0</v>
      </c>
      <c r="S11" s="38">
        <v>2.0</v>
      </c>
      <c r="T11" s="37">
        <v>2.0</v>
      </c>
      <c r="U11" s="38">
        <v>2.0</v>
      </c>
      <c r="V11" s="39">
        <v>2.0</v>
      </c>
      <c r="W11" s="40">
        <v>2.0</v>
      </c>
      <c r="X11" s="39">
        <v>2.0</v>
      </c>
      <c r="Y11" s="40">
        <v>2.0</v>
      </c>
      <c r="Z11" s="39">
        <v>2.0</v>
      </c>
      <c r="AA11" s="40">
        <v>2.0</v>
      </c>
      <c r="AB11" s="39">
        <v>2.0</v>
      </c>
      <c r="AC11" s="40">
        <v>1.0</v>
      </c>
      <c r="AD11" s="39">
        <v>2.0</v>
      </c>
      <c r="AE11" s="40">
        <v>2.0</v>
      </c>
      <c r="AF11" s="37">
        <v>2.0</v>
      </c>
      <c r="AG11" s="38">
        <v>2.0</v>
      </c>
      <c r="AH11" s="37">
        <v>1.0</v>
      </c>
      <c r="AI11" s="38">
        <v>2.0</v>
      </c>
      <c r="AJ11" s="37">
        <v>2.0</v>
      </c>
      <c r="AK11" s="38">
        <v>2.0</v>
      </c>
      <c r="AL11" s="37">
        <v>1.0</v>
      </c>
      <c r="AM11" s="38">
        <v>2.0</v>
      </c>
      <c r="AN11" s="37">
        <v>2.0</v>
      </c>
      <c r="AO11" s="38">
        <v>1.0</v>
      </c>
      <c r="AP11" s="39">
        <v>2.0</v>
      </c>
      <c r="AQ11" s="40">
        <v>2.0</v>
      </c>
      <c r="AR11" s="39">
        <v>2.0</v>
      </c>
      <c r="AS11" s="40">
        <v>2.0</v>
      </c>
      <c r="AT11" s="39">
        <v>2.0</v>
      </c>
      <c r="AU11" s="40">
        <v>2.0</v>
      </c>
      <c r="AV11" s="39">
        <v>1.0</v>
      </c>
      <c r="AW11" s="40">
        <v>2.0</v>
      </c>
      <c r="AX11" s="39">
        <v>1.0</v>
      </c>
      <c r="AY11" s="40">
        <v>1.0</v>
      </c>
      <c r="AZ11" s="70">
        <f t="shared" si="3"/>
        <v>18</v>
      </c>
      <c r="BA11" s="70">
        <f t="shared" si="4"/>
        <v>19</v>
      </c>
      <c r="BB11" s="70">
        <f t="shared" si="5"/>
        <v>17</v>
      </c>
      <c r="BC11" s="70">
        <f t="shared" si="6"/>
        <v>17</v>
      </c>
    </row>
    <row r="12" ht="12.75" customHeight="1">
      <c r="A12" s="61">
        <v>5.0</v>
      </c>
      <c r="B12" s="62" t="s">
        <v>54</v>
      </c>
      <c r="C12" s="62" t="s">
        <v>55</v>
      </c>
      <c r="D12" s="63"/>
      <c r="E12" s="64"/>
      <c r="F12" s="65"/>
      <c r="G12" s="65"/>
      <c r="H12" s="66">
        <f t="shared" si="1"/>
        <v>1</v>
      </c>
      <c r="I12" s="88" t="s">
        <v>48</v>
      </c>
      <c r="J12" s="67">
        <f t="shared" si="2"/>
        <v>71</v>
      </c>
      <c r="K12" s="68"/>
      <c r="L12" s="69">
        <v>1.0</v>
      </c>
      <c r="M12" s="38">
        <v>2.0</v>
      </c>
      <c r="N12" s="37">
        <v>2.0</v>
      </c>
      <c r="O12" s="38">
        <v>1.0</v>
      </c>
      <c r="P12" s="37">
        <v>2.0</v>
      </c>
      <c r="Q12" s="38">
        <v>1.0</v>
      </c>
      <c r="R12" s="37">
        <v>2.0</v>
      </c>
      <c r="S12" s="38">
        <v>2.0</v>
      </c>
      <c r="T12" s="37">
        <v>2.0</v>
      </c>
      <c r="U12" s="38">
        <v>2.0</v>
      </c>
      <c r="V12" s="39">
        <v>2.0</v>
      </c>
      <c r="W12" s="40">
        <v>2.0</v>
      </c>
      <c r="X12" s="39">
        <v>2.0</v>
      </c>
      <c r="Y12" s="40">
        <v>2.0</v>
      </c>
      <c r="Z12" s="39">
        <v>2.0</v>
      </c>
      <c r="AA12" s="40">
        <v>2.0</v>
      </c>
      <c r="AB12" s="39">
        <v>2.0</v>
      </c>
      <c r="AC12" s="40">
        <v>2.0</v>
      </c>
      <c r="AD12" s="39">
        <v>2.0</v>
      </c>
      <c r="AE12" s="40">
        <v>2.0</v>
      </c>
      <c r="AF12" s="37">
        <v>2.0</v>
      </c>
      <c r="AG12" s="38">
        <v>1.0</v>
      </c>
      <c r="AH12" s="37">
        <v>2.0</v>
      </c>
      <c r="AI12" s="38">
        <v>2.0</v>
      </c>
      <c r="AJ12" s="37">
        <v>2.0</v>
      </c>
      <c r="AK12" s="38">
        <v>2.0</v>
      </c>
      <c r="AL12" s="37">
        <v>2.0</v>
      </c>
      <c r="AM12" s="38">
        <v>2.0</v>
      </c>
      <c r="AN12" s="37">
        <v>1.0</v>
      </c>
      <c r="AO12" s="38">
        <v>2.0</v>
      </c>
      <c r="AP12" s="39">
        <v>1.0</v>
      </c>
      <c r="AQ12" s="40">
        <v>2.0</v>
      </c>
      <c r="AR12" s="39">
        <v>1.0</v>
      </c>
      <c r="AS12" s="40">
        <v>2.0</v>
      </c>
      <c r="AT12" s="39">
        <v>2.0</v>
      </c>
      <c r="AU12" s="40">
        <v>2.0</v>
      </c>
      <c r="AV12" s="39">
        <v>2.0</v>
      </c>
      <c r="AW12" s="40">
        <v>1.0</v>
      </c>
      <c r="AX12" s="39">
        <v>1.0</v>
      </c>
      <c r="AY12" s="40">
        <v>2.0</v>
      </c>
      <c r="AZ12" s="70">
        <f t="shared" si="3"/>
        <v>17</v>
      </c>
      <c r="BA12" s="70">
        <f t="shared" si="4"/>
        <v>20</v>
      </c>
      <c r="BB12" s="70">
        <f t="shared" si="5"/>
        <v>18</v>
      </c>
      <c r="BC12" s="70">
        <f t="shared" si="6"/>
        <v>16</v>
      </c>
    </row>
    <row r="13" ht="12.75" customHeight="1">
      <c r="A13" s="61">
        <v>6.0</v>
      </c>
      <c r="B13" s="62" t="s">
        <v>56</v>
      </c>
      <c r="C13" s="62" t="s">
        <v>57</v>
      </c>
      <c r="D13" s="63"/>
      <c r="E13" s="68"/>
      <c r="F13" s="65"/>
      <c r="G13" s="65"/>
      <c r="H13" s="66">
        <f t="shared" si="1"/>
        <v>0.9718309859</v>
      </c>
      <c r="I13" s="8"/>
      <c r="J13" s="67">
        <f t="shared" si="2"/>
        <v>69</v>
      </c>
      <c r="K13" s="68"/>
      <c r="L13" s="69">
        <v>2.0</v>
      </c>
      <c r="M13" s="38">
        <v>2.0</v>
      </c>
      <c r="N13" s="37">
        <v>2.0</v>
      </c>
      <c r="O13" s="38">
        <v>2.0</v>
      </c>
      <c r="P13" s="37">
        <v>2.0</v>
      </c>
      <c r="Q13" s="38">
        <v>2.0</v>
      </c>
      <c r="R13" s="37">
        <v>2.0</v>
      </c>
      <c r="S13" s="38">
        <v>2.0</v>
      </c>
      <c r="T13" s="37">
        <v>2.0</v>
      </c>
      <c r="U13" s="38">
        <v>2.0</v>
      </c>
      <c r="V13" s="39">
        <v>2.0</v>
      </c>
      <c r="W13" s="40">
        <v>2.0</v>
      </c>
      <c r="X13" s="39">
        <v>2.0</v>
      </c>
      <c r="Y13" s="40">
        <v>2.0</v>
      </c>
      <c r="Z13" s="39">
        <v>2.0</v>
      </c>
      <c r="AA13" s="40">
        <v>2.0</v>
      </c>
      <c r="AB13" s="39">
        <v>1.0</v>
      </c>
      <c r="AC13" s="40">
        <v>1.0</v>
      </c>
      <c r="AD13" s="39">
        <v>2.0</v>
      </c>
      <c r="AE13" s="40">
        <v>2.0</v>
      </c>
      <c r="AF13" s="37">
        <v>2.0</v>
      </c>
      <c r="AG13" s="38">
        <v>2.0</v>
      </c>
      <c r="AH13" s="37">
        <v>2.0</v>
      </c>
      <c r="AI13" s="38">
        <v>1.0</v>
      </c>
      <c r="AJ13" s="37">
        <v>2.0</v>
      </c>
      <c r="AK13" s="38">
        <v>2.0</v>
      </c>
      <c r="AL13" s="37">
        <v>2.0</v>
      </c>
      <c r="AM13" s="38">
        <v>2.0</v>
      </c>
      <c r="AN13" s="37">
        <v>1.0</v>
      </c>
      <c r="AO13" s="38">
        <v>1.0</v>
      </c>
      <c r="AP13" s="39">
        <v>1.0</v>
      </c>
      <c r="AQ13" s="40">
        <v>1.0</v>
      </c>
      <c r="AR13" s="39">
        <v>2.0</v>
      </c>
      <c r="AS13" s="40">
        <v>2.0</v>
      </c>
      <c r="AT13" s="39">
        <v>1.0</v>
      </c>
      <c r="AU13" s="40">
        <v>2.0</v>
      </c>
      <c r="AV13" s="39">
        <v>1.0</v>
      </c>
      <c r="AW13" s="40">
        <v>2.0</v>
      </c>
      <c r="AX13" s="39">
        <v>1.0</v>
      </c>
      <c r="AY13" s="40">
        <v>1.0</v>
      </c>
      <c r="AZ13" s="70">
        <f t="shared" si="3"/>
        <v>20</v>
      </c>
      <c r="BA13" s="70">
        <f t="shared" si="4"/>
        <v>18</v>
      </c>
      <c r="BB13" s="70">
        <f t="shared" si="5"/>
        <v>17</v>
      </c>
      <c r="BC13" s="70">
        <f t="shared" si="6"/>
        <v>14</v>
      </c>
    </row>
    <row r="14" ht="12.75" customHeight="1">
      <c r="A14" s="61">
        <v>7.0</v>
      </c>
      <c r="B14" s="62" t="s">
        <v>58</v>
      </c>
      <c r="C14" s="62" t="s">
        <v>59</v>
      </c>
      <c r="D14" s="63"/>
      <c r="E14" s="64"/>
      <c r="F14" s="65"/>
      <c r="G14" s="65"/>
      <c r="H14" s="66">
        <f t="shared" si="1"/>
        <v>0.9436619718</v>
      </c>
      <c r="I14" s="8"/>
      <c r="J14" s="67">
        <f t="shared" si="2"/>
        <v>67</v>
      </c>
      <c r="K14" s="68"/>
      <c r="L14" s="69">
        <v>1.0</v>
      </c>
      <c r="M14" s="38">
        <v>2.0</v>
      </c>
      <c r="N14" s="37">
        <v>2.0</v>
      </c>
      <c r="O14" s="38">
        <v>2.0</v>
      </c>
      <c r="P14" s="37">
        <v>2.0</v>
      </c>
      <c r="Q14" s="38">
        <v>1.0</v>
      </c>
      <c r="R14" s="37">
        <v>1.0</v>
      </c>
      <c r="S14" s="38">
        <v>1.0</v>
      </c>
      <c r="T14" s="37">
        <v>1.0</v>
      </c>
      <c r="U14" s="38">
        <v>2.0</v>
      </c>
      <c r="V14" s="39">
        <v>1.0</v>
      </c>
      <c r="W14" s="40">
        <v>1.0</v>
      </c>
      <c r="X14" s="39">
        <v>2.0</v>
      </c>
      <c r="Y14" s="40">
        <v>2.0</v>
      </c>
      <c r="Z14" s="39">
        <v>1.0</v>
      </c>
      <c r="AA14" s="40">
        <v>2.0</v>
      </c>
      <c r="AB14" s="39">
        <v>2.0</v>
      </c>
      <c r="AC14" s="40">
        <v>2.0</v>
      </c>
      <c r="AD14" s="39">
        <v>1.0</v>
      </c>
      <c r="AE14" s="40">
        <v>2.0</v>
      </c>
      <c r="AF14" s="37">
        <v>2.0</v>
      </c>
      <c r="AG14" s="38">
        <v>2.0</v>
      </c>
      <c r="AH14" s="37">
        <v>2.0</v>
      </c>
      <c r="AI14" s="38">
        <v>2.0</v>
      </c>
      <c r="AJ14" s="37">
        <v>2.0</v>
      </c>
      <c r="AK14" s="38">
        <v>2.0</v>
      </c>
      <c r="AL14" s="37">
        <v>2.0</v>
      </c>
      <c r="AM14" s="38">
        <v>2.0</v>
      </c>
      <c r="AN14" s="37">
        <v>2.0</v>
      </c>
      <c r="AO14" s="38">
        <v>1.0</v>
      </c>
      <c r="AP14" s="39">
        <v>2.0</v>
      </c>
      <c r="AQ14" s="40">
        <v>2.0</v>
      </c>
      <c r="AR14" s="39">
        <v>2.0</v>
      </c>
      <c r="AS14" s="40">
        <v>2.0</v>
      </c>
      <c r="AT14" s="39">
        <v>1.0</v>
      </c>
      <c r="AU14" s="40">
        <v>1.0</v>
      </c>
      <c r="AV14" s="39">
        <v>1.0</v>
      </c>
      <c r="AW14" s="40">
        <v>2.0</v>
      </c>
      <c r="AX14" s="39">
        <v>2.0</v>
      </c>
      <c r="AY14" s="40">
        <v>2.0</v>
      </c>
      <c r="AZ14" s="70">
        <f t="shared" si="3"/>
        <v>15</v>
      </c>
      <c r="BA14" s="70">
        <f t="shared" si="4"/>
        <v>16</v>
      </c>
      <c r="BB14" s="70">
        <f t="shared" si="5"/>
        <v>19</v>
      </c>
      <c r="BC14" s="70">
        <f t="shared" si="6"/>
        <v>17</v>
      </c>
    </row>
    <row r="15" ht="12.75" customHeight="1">
      <c r="A15" s="61">
        <v>8.0</v>
      </c>
      <c r="B15" s="62" t="s">
        <v>60</v>
      </c>
      <c r="C15" s="62" t="s">
        <v>61</v>
      </c>
      <c r="D15" s="63"/>
      <c r="E15" s="64"/>
      <c r="F15" s="65"/>
      <c r="G15" s="65"/>
      <c r="H15" s="66">
        <f t="shared" si="1"/>
        <v>0.9436619718</v>
      </c>
      <c r="I15" s="8"/>
      <c r="J15" s="67">
        <f t="shared" si="2"/>
        <v>67</v>
      </c>
      <c r="K15" s="68"/>
      <c r="L15" s="69">
        <v>2.0</v>
      </c>
      <c r="M15" s="38">
        <v>2.0</v>
      </c>
      <c r="N15" s="37">
        <v>2.0</v>
      </c>
      <c r="O15" s="38">
        <v>2.0</v>
      </c>
      <c r="P15" s="37">
        <v>1.0</v>
      </c>
      <c r="Q15" s="38">
        <v>1.0</v>
      </c>
      <c r="R15" s="37">
        <v>2.0</v>
      </c>
      <c r="S15" s="38">
        <v>2.0</v>
      </c>
      <c r="T15" s="37">
        <v>2.0</v>
      </c>
      <c r="U15" s="38">
        <v>2.0</v>
      </c>
      <c r="V15" s="39">
        <v>2.0</v>
      </c>
      <c r="W15" s="40">
        <v>2.0</v>
      </c>
      <c r="X15" s="39">
        <v>2.0</v>
      </c>
      <c r="Y15" s="40">
        <v>2.0</v>
      </c>
      <c r="Z15" s="39">
        <v>2.0</v>
      </c>
      <c r="AA15" s="40">
        <v>2.0</v>
      </c>
      <c r="AB15" s="39">
        <v>2.0</v>
      </c>
      <c r="AC15" s="40">
        <v>2.0</v>
      </c>
      <c r="AD15" s="39">
        <v>2.0</v>
      </c>
      <c r="AE15" s="40">
        <v>2.0</v>
      </c>
      <c r="AF15" s="37">
        <v>2.0</v>
      </c>
      <c r="AG15" s="38">
        <v>2.0</v>
      </c>
      <c r="AH15" s="37">
        <v>2.0</v>
      </c>
      <c r="AI15" s="38">
        <v>2.0</v>
      </c>
      <c r="AJ15" s="37">
        <v>1.0</v>
      </c>
      <c r="AK15" s="38">
        <v>2.0</v>
      </c>
      <c r="AL15" s="37">
        <v>1.0</v>
      </c>
      <c r="AM15" s="38">
        <v>2.0</v>
      </c>
      <c r="AN15" s="37">
        <v>0.0</v>
      </c>
      <c r="AO15" s="38">
        <v>1.0</v>
      </c>
      <c r="AP15" s="39">
        <v>2.0</v>
      </c>
      <c r="AQ15" s="40">
        <v>2.0</v>
      </c>
      <c r="AR15" s="39">
        <v>1.0</v>
      </c>
      <c r="AS15" s="40">
        <v>1.0</v>
      </c>
      <c r="AT15" s="39">
        <v>1.0</v>
      </c>
      <c r="AU15" s="40">
        <v>2.0</v>
      </c>
      <c r="AV15" s="39">
        <v>1.0</v>
      </c>
      <c r="AW15" s="40">
        <v>2.0</v>
      </c>
      <c r="AX15" s="39">
        <v>1.0</v>
      </c>
      <c r="AY15" s="40">
        <v>1.0</v>
      </c>
      <c r="AZ15" s="70">
        <f t="shared" si="3"/>
        <v>18</v>
      </c>
      <c r="BA15" s="70">
        <f t="shared" si="4"/>
        <v>20</v>
      </c>
      <c r="BB15" s="70">
        <f t="shared" si="5"/>
        <v>15</v>
      </c>
      <c r="BC15" s="70">
        <f t="shared" si="6"/>
        <v>14</v>
      </c>
    </row>
    <row r="16" ht="12.75" customHeight="1">
      <c r="A16" s="61">
        <v>9.0</v>
      </c>
      <c r="B16" s="62" t="s">
        <v>62</v>
      </c>
      <c r="C16" s="62" t="s">
        <v>25</v>
      </c>
      <c r="D16" s="71"/>
      <c r="E16" s="68"/>
      <c r="F16" s="72"/>
      <c r="G16" s="65"/>
      <c r="H16" s="66">
        <f t="shared" si="1"/>
        <v>0.9436619718</v>
      </c>
      <c r="I16" s="8"/>
      <c r="J16" s="67">
        <f t="shared" si="2"/>
        <v>67</v>
      </c>
      <c r="K16" s="68"/>
      <c r="L16" s="37">
        <v>2.0</v>
      </c>
      <c r="M16" s="38">
        <v>2.0</v>
      </c>
      <c r="N16" s="37">
        <v>2.0</v>
      </c>
      <c r="O16" s="38">
        <v>2.0</v>
      </c>
      <c r="P16" s="37">
        <v>1.0</v>
      </c>
      <c r="Q16" s="38">
        <v>1.0</v>
      </c>
      <c r="R16" s="37">
        <v>2.0</v>
      </c>
      <c r="S16" s="38">
        <v>2.0</v>
      </c>
      <c r="T16" s="37">
        <v>2.0</v>
      </c>
      <c r="U16" s="38">
        <v>2.0</v>
      </c>
      <c r="V16" s="39">
        <v>2.0</v>
      </c>
      <c r="W16" s="40">
        <v>2.0</v>
      </c>
      <c r="X16" s="39">
        <v>2.0</v>
      </c>
      <c r="Y16" s="40">
        <v>2.0</v>
      </c>
      <c r="Z16" s="39">
        <v>2.0</v>
      </c>
      <c r="AA16" s="40">
        <v>2.0</v>
      </c>
      <c r="AB16" s="39">
        <v>1.0</v>
      </c>
      <c r="AC16" s="40">
        <v>2.0</v>
      </c>
      <c r="AD16" s="39">
        <v>2.0</v>
      </c>
      <c r="AE16" s="40">
        <v>2.0</v>
      </c>
      <c r="AF16" s="37">
        <v>1.0</v>
      </c>
      <c r="AG16" s="38">
        <v>2.0</v>
      </c>
      <c r="AH16" s="37">
        <v>2.0</v>
      </c>
      <c r="AI16" s="38">
        <v>1.0</v>
      </c>
      <c r="AJ16" s="37">
        <v>2.0</v>
      </c>
      <c r="AK16" s="38">
        <v>2.0</v>
      </c>
      <c r="AL16" s="37">
        <v>2.0</v>
      </c>
      <c r="AM16" s="38">
        <v>2.0</v>
      </c>
      <c r="AN16" s="37">
        <v>1.0</v>
      </c>
      <c r="AO16" s="38">
        <v>1.0</v>
      </c>
      <c r="AP16" s="39">
        <v>2.0</v>
      </c>
      <c r="AQ16" s="40">
        <v>1.0</v>
      </c>
      <c r="AR16" s="39">
        <v>2.0</v>
      </c>
      <c r="AS16" s="40">
        <v>2.0</v>
      </c>
      <c r="AT16" s="39">
        <v>1.0</v>
      </c>
      <c r="AU16" s="40">
        <v>1.0</v>
      </c>
      <c r="AV16" s="39">
        <v>2.0</v>
      </c>
      <c r="AW16" s="40">
        <v>2.0</v>
      </c>
      <c r="AX16" s="39">
        <v>1.0</v>
      </c>
      <c r="AY16" s="40">
        <v>0.0</v>
      </c>
      <c r="AZ16" s="70">
        <f t="shared" si="3"/>
        <v>18</v>
      </c>
      <c r="BA16" s="70">
        <f t="shared" si="4"/>
        <v>19</v>
      </c>
      <c r="BB16" s="70">
        <f t="shared" si="5"/>
        <v>16</v>
      </c>
      <c r="BC16" s="70">
        <f t="shared" si="6"/>
        <v>14</v>
      </c>
    </row>
    <row r="17" ht="12.75" customHeight="1">
      <c r="A17" s="61">
        <v>10.0</v>
      </c>
      <c r="B17" s="62" t="s">
        <v>63</v>
      </c>
      <c r="C17" s="62" t="s">
        <v>55</v>
      </c>
      <c r="D17" s="63"/>
      <c r="E17" s="64"/>
      <c r="F17" s="65"/>
      <c r="G17" s="65"/>
      <c r="H17" s="66">
        <f t="shared" si="1"/>
        <v>0.9295774648</v>
      </c>
      <c r="I17" s="8"/>
      <c r="J17" s="67">
        <f t="shared" si="2"/>
        <v>66</v>
      </c>
      <c r="K17" s="68"/>
      <c r="L17" s="69">
        <v>2.0</v>
      </c>
      <c r="M17" s="38">
        <v>2.0</v>
      </c>
      <c r="N17" s="37">
        <v>2.0</v>
      </c>
      <c r="O17" s="38">
        <v>2.0</v>
      </c>
      <c r="P17" s="37">
        <v>2.0</v>
      </c>
      <c r="Q17" s="38">
        <v>0.0</v>
      </c>
      <c r="R17" s="37">
        <v>2.0</v>
      </c>
      <c r="S17" s="38">
        <v>2.0</v>
      </c>
      <c r="T17" s="37">
        <v>2.0</v>
      </c>
      <c r="U17" s="38">
        <v>2.0</v>
      </c>
      <c r="V17" s="39">
        <v>1.0</v>
      </c>
      <c r="W17" s="40">
        <v>2.0</v>
      </c>
      <c r="X17" s="39">
        <v>2.0</v>
      </c>
      <c r="Y17" s="40">
        <v>2.0</v>
      </c>
      <c r="Z17" s="39">
        <v>1.0</v>
      </c>
      <c r="AA17" s="40">
        <v>1.0</v>
      </c>
      <c r="AB17" s="39">
        <v>1.0</v>
      </c>
      <c r="AC17" s="40">
        <v>2.0</v>
      </c>
      <c r="AD17" s="39">
        <v>2.0</v>
      </c>
      <c r="AE17" s="40">
        <v>2.0</v>
      </c>
      <c r="AF17" s="37">
        <v>1.0</v>
      </c>
      <c r="AG17" s="38">
        <v>2.0</v>
      </c>
      <c r="AH17" s="37">
        <v>2.0</v>
      </c>
      <c r="AI17" s="38">
        <v>1.0</v>
      </c>
      <c r="AJ17" s="37">
        <v>2.0</v>
      </c>
      <c r="AK17" s="38">
        <v>2.0</v>
      </c>
      <c r="AL17" s="37">
        <v>2.0</v>
      </c>
      <c r="AM17" s="38">
        <v>2.0</v>
      </c>
      <c r="AN17" s="37">
        <v>2.0</v>
      </c>
      <c r="AO17" s="38">
        <v>2.0</v>
      </c>
      <c r="AP17" s="39">
        <v>2.0</v>
      </c>
      <c r="AQ17" s="40">
        <v>2.0</v>
      </c>
      <c r="AR17" s="39">
        <v>2.0</v>
      </c>
      <c r="AS17" s="40">
        <v>2.0</v>
      </c>
      <c r="AT17" s="39">
        <v>2.0</v>
      </c>
      <c r="AU17" s="40">
        <v>1.0</v>
      </c>
      <c r="AV17" s="39">
        <v>2.0</v>
      </c>
      <c r="AW17" s="40">
        <v>1.0</v>
      </c>
      <c r="AX17" s="39">
        <v>0.0</v>
      </c>
      <c r="AY17" s="40">
        <v>0.0</v>
      </c>
      <c r="AZ17" s="70">
        <f t="shared" si="3"/>
        <v>18</v>
      </c>
      <c r="BA17" s="70">
        <f t="shared" si="4"/>
        <v>16</v>
      </c>
      <c r="BB17" s="70">
        <f t="shared" si="5"/>
        <v>18</v>
      </c>
      <c r="BC17" s="70">
        <f t="shared" si="6"/>
        <v>14</v>
      </c>
    </row>
    <row r="18" ht="12.75" customHeight="1">
      <c r="A18" s="61">
        <v>11.0</v>
      </c>
      <c r="B18" s="62" t="s">
        <v>64</v>
      </c>
      <c r="C18" s="62" t="s">
        <v>65</v>
      </c>
      <c r="D18" s="63"/>
      <c r="E18" s="64"/>
      <c r="F18" s="65"/>
      <c r="G18" s="65"/>
      <c r="H18" s="66">
        <f t="shared" si="1"/>
        <v>0.9154929577</v>
      </c>
      <c r="I18" s="8"/>
      <c r="J18" s="67">
        <f t="shared" si="2"/>
        <v>65</v>
      </c>
      <c r="K18" s="68"/>
      <c r="L18" s="69">
        <v>2.0</v>
      </c>
      <c r="M18" s="38">
        <v>2.0</v>
      </c>
      <c r="N18" s="37">
        <v>2.0</v>
      </c>
      <c r="O18" s="38">
        <v>2.0</v>
      </c>
      <c r="P18" s="37">
        <v>1.0</v>
      </c>
      <c r="Q18" s="38">
        <v>1.0</v>
      </c>
      <c r="R18" s="37">
        <v>2.0</v>
      </c>
      <c r="S18" s="38">
        <v>2.0</v>
      </c>
      <c r="T18" s="37">
        <v>2.0</v>
      </c>
      <c r="U18" s="38">
        <v>2.0</v>
      </c>
      <c r="V18" s="39">
        <v>1.0</v>
      </c>
      <c r="W18" s="40">
        <v>1.0</v>
      </c>
      <c r="X18" s="39">
        <v>2.0</v>
      </c>
      <c r="Y18" s="40">
        <v>2.0</v>
      </c>
      <c r="Z18" s="39">
        <v>1.0</v>
      </c>
      <c r="AA18" s="40">
        <v>2.0</v>
      </c>
      <c r="AB18" s="39">
        <v>2.0</v>
      </c>
      <c r="AC18" s="40">
        <v>2.0</v>
      </c>
      <c r="AD18" s="39">
        <v>2.0</v>
      </c>
      <c r="AE18" s="40">
        <v>1.0</v>
      </c>
      <c r="AF18" s="37">
        <v>1.0</v>
      </c>
      <c r="AG18" s="38">
        <v>2.0</v>
      </c>
      <c r="AH18" s="37">
        <v>1.0</v>
      </c>
      <c r="AI18" s="38">
        <v>2.0</v>
      </c>
      <c r="AJ18" s="37">
        <v>2.0</v>
      </c>
      <c r="AK18" s="38">
        <v>2.0</v>
      </c>
      <c r="AL18" s="37">
        <v>2.0</v>
      </c>
      <c r="AM18" s="38">
        <v>2.0</v>
      </c>
      <c r="AN18" s="37">
        <v>1.0</v>
      </c>
      <c r="AO18" s="38">
        <v>0.0</v>
      </c>
      <c r="AP18" s="39">
        <v>2.0</v>
      </c>
      <c r="AQ18" s="40">
        <v>2.0</v>
      </c>
      <c r="AR18" s="39">
        <v>1.0</v>
      </c>
      <c r="AS18" s="40">
        <v>1.0</v>
      </c>
      <c r="AT18" s="39">
        <v>2.0</v>
      </c>
      <c r="AU18" s="40">
        <v>2.0</v>
      </c>
      <c r="AV18" s="39">
        <v>1.0</v>
      </c>
      <c r="AW18" s="40">
        <v>1.0</v>
      </c>
      <c r="AX18" s="39">
        <v>2.0</v>
      </c>
      <c r="AY18" s="40">
        <v>2.0</v>
      </c>
      <c r="AZ18" s="70">
        <f t="shared" si="3"/>
        <v>18</v>
      </c>
      <c r="BA18" s="70">
        <f t="shared" si="4"/>
        <v>16</v>
      </c>
      <c r="BB18" s="70">
        <f t="shared" si="5"/>
        <v>15</v>
      </c>
      <c r="BC18" s="70">
        <f t="shared" si="6"/>
        <v>16</v>
      </c>
    </row>
    <row r="19" ht="12.75" customHeight="1">
      <c r="A19" s="61">
        <v>12.0</v>
      </c>
      <c r="B19" s="62" t="s">
        <v>66</v>
      </c>
      <c r="C19" s="62" t="s">
        <v>67</v>
      </c>
      <c r="D19" s="63"/>
      <c r="E19" s="64"/>
      <c r="F19" s="65"/>
      <c r="G19" s="65"/>
      <c r="H19" s="66">
        <f t="shared" si="1"/>
        <v>0.9154929577</v>
      </c>
      <c r="I19" s="8"/>
      <c r="J19" s="67">
        <f t="shared" si="2"/>
        <v>65</v>
      </c>
      <c r="K19" s="68"/>
      <c r="L19" s="69">
        <v>2.0</v>
      </c>
      <c r="M19" s="38">
        <v>2.0</v>
      </c>
      <c r="N19" s="37">
        <v>2.0</v>
      </c>
      <c r="O19" s="38">
        <v>2.0</v>
      </c>
      <c r="P19" s="37">
        <v>1.0</v>
      </c>
      <c r="Q19" s="38">
        <v>1.0</v>
      </c>
      <c r="R19" s="37">
        <v>2.0</v>
      </c>
      <c r="S19" s="38">
        <v>2.0</v>
      </c>
      <c r="T19" s="37">
        <v>2.0</v>
      </c>
      <c r="U19" s="38">
        <v>2.0</v>
      </c>
      <c r="V19" s="39">
        <v>2.0</v>
      </c>
      <c r="W19" s="40">
        <v>2.0</v>
      </c>
      <c r="X19" s="39">
        <v>1.0</v>
      </c>
      <c r="Y19" s="40">
        <v>2.0</v>
      </c>
      <c r="Z19" s="39">
        <v>2.0</v>
      </c>
      <c r="AA19" s="40">
        <v>2.0</v>
      </c>
      <c r="AB19" s="39">
        <v>2.0</v>
      </c>
      <c r="AC19" s="40">
        <v>2.0</v>
      </c>
      <c r="AD19" s="39">
        <v>2.0</v>
      </c>
      <c r="AE19" s="40">
        <v>1.0</v>
      </c>
      <c r="AF19" s="37">
        <v>2.0</v>
      </c>
      <c r="AG19" s="38">
        <v>2.0</v>
      </c>
      <c r="AH19" s="37">
        <v>1.0</v>
      </c>
      <c r="AI19" s="38">
        <v>2.0</v>
      </c>
      <c r="AJ19" s="37">
        <v>2.0</v>
      </c>
      <c r="AK19" s="38">
        <v>2.0</v>
      </c>
      <c r="AL19" s="37">
        <v>2.0</v>
      </c>
      <c r="AM19" s="38">
        <v>2.0</v>
      </c>
      <c r="AN19" s="37">
        <v>0.0</v>
      </c>
      <c r="AO19" s="38">
        <v>2.0</v>
      </c>
      <c r="AP19" s="39">
        <v>2.0</v>
      </c>
      <c r="AQ19" s="40">
        <v>2.0</v>
      </c>
      <c r="AR19" s="39">
        <v>1.0</v>
      </c>
      <c r="AS19" s="40">
        <v>0.0</v>
      </c>
      <c r="AT19" s="39">
        <v>1.0</v>
      </c>
      <c r="AU19" s="40">
        <v>2.0</v>
      </c>
      <c r="AV19" s="39">
        <v>1.0</v>
      </c>
      <c r="AW19" s="40">
        <v>1.0</v>
      </c>
      <c r="AX19" s="39">
        <v>1.0</v>
      </c>
      <c r="AY19" s="40">
        <v>1.0</v>
      </c>
      <c r="AZ19" s="70">
        <f t="shared" si="3"/>
        <v>18</v>
      </c>
      <c r="BA19" s="70">
        <f t="shared" si="4"/>
        <v>18</v>
      </c>
      <c r="BB19" s="70">
        <f t="shared" si="5"/>
        <v>17</v>
      </c>
      <c r="BC19" s="70">
        <f t="shared" si="6"/>
        <v>12</v>
      </c>
    </row>
    <row r="20" ht="12.75" customHeight="1">
      <c r="A20" s="61">
        <v>13.0</v>
      </c>
      <c r="B20" s="62" t="s">
        <v>68</v>
      </c>
      <c r="C20" s="62" t="s">
        <v>19</v>
      </c>
      <c r="D20" s="63"/>
      <c r="E20" s="68"/>
      <c r="F20" s="65"/>
      <c r="G20" s="65"/>
      <c r="H20" s="66">
        <f t="shared" si="1"/>
        <v>0.9014084507</v>
      </c>
      <c r="I20" s="8"/>
      <c r="J20" s="67">
        <f t="shared" si="2"/>
        <v>64</v>
      </c>
      <c r="K20" s="68"/>
      <c r="L20" s="69">
        <v>1.0</v>
      </c>
      <c r="M20" s="38">
        <v>2.0</v>
      </c>
      <c r="N20" s="37">
        <v>1.0</v>
      </c>
      <c r="O20" s="38">
        <v>2.0</v>
      </c>
      <c r="P20" s="37">
        <v>1.0</v>
      </c>
      <c r="Q20" s="38">
        <v>1.0</v>
      </c>
      <c r="R20" s="37">
        <v>2.0</v>
      </c>
      <c r="S20" s="38">
        <v>2.0</v>
      </c>
      <c r="T20" s="37">
        <v>2.0</v>
      </c>
      <c r="U20" s="38">
        <v>2.0</v>
      </c>
      <c r="V20" s="39">
        <v>1.0</v>
      </c>
      <c r="W20" s="40">
        <v>2.0</v>
      </c>
      <c r="X20" s="39">
        <v>2.0</v>
      </c>
      <c r="Y20" s="40">
        <v>2.0</v>
      </c>
      <c r="Z20" s="39">
        <v>2.0</v>
      </c>
      <c r="AA20" s="40">
        <v>1.0</v>
      </c>
      <c r="AB20" s="39">
        <v>2.0</v>
      </c>
      <c r="AC20" s="40">
        <v>2.0</v>
      </c>
      <c r="AD20" s="39">
        <v>2.0</v>
      </c>
      <c r="AE20" s="40">
        <v>2.0</v>
      </c>
      <c r="AF20" s="37">
        <v>1.0</v>
      </c>
      <c r="AG20" s="38">
        <v>1.0</v>
      </c>
      <c r="AH20" s="37">
        <v>1.0</v>
      </c>
      <c r="AI20" s="38">
        <v>1.0</v>
      </c>
      <c r="AJ20" s="37">
        <v>2.0</v>
      </c>
      <c r="AK20" s="38">
        <v>2.0</v>
      </c>
      <c r="AL20" s="37">
        <v>2.0</v>
      </c>
      <c r="AM20" s="38">
        <v>2.0</v>
      </c>
      <c r="AN20" s="37">
        <v>2.0</v>
      </c>
      <c r="AO20" s="38">
        <v>2.0</v>
      </c>
      <c r="AP20" s="39">
        <v>2.0</v>
      </c>
      <c r="AQ20" s="40">
        <v>2.0</v>
      </c>
      <c r="AR20" s="39">
        <v>1.0</v>
      </c>
      <c r="AS20" s="40">
        <v>0.0</v>
      </c>
      <c r="AT20" s="39">
        <v>2.0</v>
      </c>
      <c r="AU20" s="40">
        <v>2.0</v>
      </c>
      <c r="AV20" s="39">
        <v>1.0</v>
      </c>
      <c r="AW20" s="40">
        <v>2.0</v>
      </c>
      <c r="AX20" s="39">
        <v>1.0</v>
      </c>
      <c r="AY20" s="40">
        <v>1.0</v>
      </c>
      <c r="AZ20" s="70">
        <f t="shared" si="3"/>
        <v>16</v>
      </c>
      <c r="BA20" s="70">
        <f t="shared" si="4"/>
        <v>18</v>
      </c>
      <c r="BB20" s="70">
        <f t="shared" si="5"/>
        <v>16</v>
      </c>
      <c r="BC20" s="70">
        <f t="shared" si="6"/>
        <v>14</v>
      </c>
    </row>
    <row r="21" ht="12.75" customHeight="1">
      <c r="A21" s="61">
        <v>14.0</v>
      </c>
      <c r="B21" s="62" t="s">
        <v>54</v>
      </c>
      <c r="C21" s="62" t="s">
        <v>69</v>
      </c>
      <c r="D21" s="71"/>
      <c r="E21" s="64"/>
      <c r="F21" s="72"/>
      <c r="G21" s="65"/>
      <c r="H21" s="66">
        <f t="shared" si="1"/>
        <v>0.8873239437</v>
      </c>
      <c r="I21" s="8"/>
      <c r="J21" s="67">
        <f t="shared" si="2"/>
        <v>63</v>
      </c>
      <c r="K21" s="68"/>
      <c r="L21" s="69">
        <v>1.0</v>
      </c>
      <c r="M21" s="38">
        <v>2.0</v>
      </c>
      <c r="N21" s="37">
        <v>2.0</v>
      </c>
      <c r="O21" s="38">
        <v>2.0</v>
      </c>
      <c r="P21" s="37">
        <v>0.0</v>
      </c>
      <c r="Q21" s="38">
        <v>1.0</v>
      </c>
      <c r="R21" s="37">
        <v>2.0</v>
      </c>
      <c r="S21" s="38">
        <v>2.0</v>
      </c>
      <c r="T21" s="37">
        <v>2.0</v>
      </c>
      <c r="U21" s="38">
        <v>2.0</v>
      </c>
      <c r="V21" s="39">
        <v>2.0</v>
      </c>
      <c r="W21" s="40">
        <v>1.0</v>
      </c>
      <c r="X21" s="39">
        <v>2.0</v>
      </c>
      <c r="Y21" s="40">
        <v>2.0</v>
      </c>
      <c r="Z21" s="39">
        <v>2.0</v>
      </c>
      <c r="AA21" s="40">
        <v>1.0</v>
      </c>
      <c r="AB21" s="39">
        <v>2.0</v>
      </c>
      <c r="AC21" s="40">
        <v>2.0</v>
      </c>
      <c r="AD21" s="39">
        <v>2.0</v>
      </c>
      <c r="AE21" s="40">
        <v>2.0</v>
      </c>
      <c r="AF21" s="37">
        <v>2.0</v>
      </c>
      <c r="AG21" s="38">
        <v>1.0</v>
      </c>
      <c r="AH21" s="37">
        <v>1.0</v>
      </c>
      <c r="AI21" s="38">
        <v>1.0</v>
      </c>
      <c r="AJ21" s="37">
        <v>2.0</v>
      </c>
      <c r="AK21" s="38">
        <v>2.0</v>
      </c>
      <c r="AL21" s="37">
        <v>2.0</v>
      </c>
      <c r="AM21" s="38">
        <v>1.0</v>
      </c>
      <c r="AN21" s="37">
        <v>2.0</v>
      </c>
      <c r="AO21" s="38">
        <v>2.0</v>
      </c>
      <c r="AP21" s="39">
        <v>1.0</v>
      </c>
      <c r="AQ21" s="40">
        <v>2.0</v>
      </c>
      <c r="AR21" s="39">
        <v>1.0</v>
      </c>
      <c r="AS21" s="40">
        <v>2.0</v>
      </c>
      <c r="AT21" s="39">
        <v>1.0</v>
      </c>
      <c r="AU21" s="40">
        <v>2.0</v>
      </c>
      <c r="AV21" s="39">
        <v>1.0</v>
      </c>
      <c r="AW21" s="40">
        <v>1.0</v>
      </c>
      <c r="AX21" s="39">
        <v>1.0</v>
      </c>
      <c r="AY21" s="40">
        <v>1.0</v>
      </c>
      <c r="AZ21" s="70">
        <f t="shared" si="3"/>
        <v>16</v>
      </c>
      <c r="BA21" s="70">
        <f t="shared" si="4"/>
        <v>18</v>
      </c>
      <c r="BB21" s="70">
        <f t="shared" si="5"/>
        <v>16</v>
      </c>
      <c r="BC21" s="70">
        <f t="shared" si="6"/>
        <v>13</v>
      </c>
    </row>
    <row r="22" ht="12.75" customHeight="1">
      <c r="A22" s="61">
        <v>15.0</v>
      </c>
      <c r="B22" s="62" t="s">
        <v>70</v>
      </c>
      <c r="C22" s="62" t="s">
        <v>71</v>
      </c>
      <c r="D22" s="63"/>
      <c r="E22" s="64"/>
      <c r="F22" s="65"/>
      <c r="G22" s="65"/>
      <c r="H22" s="66">
        <f t="shared" si="1"/>
        <v>0.8591549296</v>
      </c>
      <c r="I22" s="8"/>
      <c r="J22" s="67">
        <f t="shared" si="2"/>
        <v>61</v>
      </c>
      <c r="K22" s="68"/>
      <c r="L22" s="69">
        <v>2.0</v>
      </c>
      <c r="M22" s="38">
        <v>1.0</v>
      </c>
      <c r="N22" s="37">
        <v>2.0</v>
      </c>
      <c r="O22" s="38">
        <v>1.0</v>
      </c>
      <c r="P22" s="37">
        <v>2.0</v>
      </c>
      <c r="Q22" s="38">
        <v>1.0</v>
      </c>
      <c r="R22" s="37">
        <v>1.0</v>
      </c>
      <c r="S22" s="38">
        <v>2.0</v>
      </c>
      <c r="T22" s="37">
        <v>2.0</v>
      </c>
      <c r="U22" s="38">
        <v>2.0</v>
      </c>
      <c r="V22" s="39">
        <v>2.0</v>
      </c>
      <c r="W22" s="40">
        <v>1.0</v>
      </c>
      <c r="X22" s="39">
        <v>2.0</v>
      </c>
      <c r="Y22" s="40">
        <v>1.0</v>
      </c>
      <c r="Z22" s="39">
        <v>1.0</v>
      </c>
      <c r="AA22" s="40">
        <v>2.0</v>
      </c>
      <c r="AB22" s="39">
        <v>1.0</v>
      </c>
      <c r="AC22" s="40">
        <v>2.0</v>
      </c>
      <c r="AD22" s="39">
        <v>2.0</v>
      </c>
      <c r="AE22" s="40">
        <v>1.0</v>
      </c>
      <c r="AF22" s="37">
        <v>2.0</v>
      </c>
      <c r="AG22" s="38">
        <v>2.0</v>
      </c>
      <c r="AH22" s="37">
        <v>1.0</v>
      </c>
      <c r="AI22" s="38">
        <v>1.0</v>
      </c>
      <c r="AJ22" s="37">
        <v>2.0</v>
      </c>
      <c r="AK22" s="38">
        <v>2.0</v>
      </c>
      <c r="AL22" s="37">
        <v>2.0</v>
      </c>
      <c r="AM22" s="38">
        <v>2.0</v>
      </c>
      <c r="AN22" s="37">
        <v>1.0</v>
      </c>
      <c r="AO22" s="38">
        <v>1.0</v>
      </c>
      <c r="AP22" s="39">
        <v>1.0</v>
      </c>
      <c r="AQ22" s="40">
        <v>2.0</v>
      </c>
      <c r="AR22" s="39">
        <v>0.0</v>
      </c>
      <c r="AS22" s="40">
        <v>1.0</v>
      </c>
      <c r="AT22" s="39">
        <v>2.0</v>
      </c>
      <c r="AU22" s="40">
        <v>2.0</v>
      </c>
      <c r="AV22" s="39">
        <v>2.0</v>
      </c>
      <c r="AW22" s="40">
        <v>1.0</v>
      </c>
      <c r="AX22" s="39">
        <v>1.0</v>
      </c>
      <c r="AY22" s="40">
        <v>2.0</v>
      </c>
      <c r="AZ22" s="70">
        <f t="shared" si="3"/>
        <v>16</v>
      </c>
      <c r="BA22" s="70">
        <f t="shared" si="4"/>
        <v>15</v>
      </c>
      <c r="BB22" s="70">
        <f t="shared" si="5"/>
        <v>16</v>
      </c>
      <c r="BC22" s="70">
        <f t="shared" si="6"/>
        <v>14</v>
      </c>
    </row>
    <row r="23" ht="12.75" customHeight="1">
      <c r="A23" s="61">
        <v>16.0</v>
      </c>
      <c r="B23" s="62" t="s">
        <v>72</v>
      </c>
      <c r="C23" s="62" t="s">
        <v>73</v>
      </c>
      <c r="D23" s="63"/>
      <c r="E23" s="64"/>
      <c r="F23" s="65"/>
      <c r="G23" s="65"/>
      <c r="H23" s="66">
        <f t="shared" si="1"/>
        <v>0.8591549296</v>
      </c>
      <c r="I23" s="8"/>
      <c r="J23" s="67">
        <f t="shared" si="2"/>
        <v>61</v>
      </c>
      <c r="K23" s="68"/>
      <c r="L23" s="69">
        <v>1.0</v>
      </c>
      <c r="M23" s="38">
        <v>2.0</v>
      </c>
      <c r="N23" s="37">
        <v>1.0</v>
      </c>
      <c r="O23" s="38">
        <v>1.0</v>
      </c>
      <c r="P23" s="37">
        <v>2.0</v>
      </c>
      <c r="Q23" s="38">
        <v>2.0</v>
      </c>
      <c r="R23" s="37">
        <v>1.0</v>
      </c>
      <c r="S23" s="38">
        <v>2.0</v>
      </c>
      <c r="T23" s="37">
        <v>2.0</v>
      </c>
      <c r="U23" s="38">
        <v>1.0</v>
      </c>
      <c r="V23" s="39">
        <v>2.0</v>
      </c>
      <c r="W23" s="40">
        <v>2.0</v>
      </c>
      <c r="X23" s="39">
        <v>1.0</v>
      </c>
      <c r="Y23" s="40">
        <v>2.0</v>
      </c>
      <c r="Z23" s="39">
        <v>2.0</v>
      </c>
      <c r="AA23" s="40">
        <v>2.0</v>
      </c>
      <c r="AB23" s="39">
        <v>1.0</v>
      </c>
      <c r="AC23" s="40">
        <v>1.0</v>
      </c>
      <c r="AD23" s="39">
        <v>2.0</v>
      </c>
      <c r="AE23" s="40">
        <v>2.0</v>
      </c>
      <c r="AF23" s="37">
        <v>2.0</v>
      </c>
      <c r="AG23" s="38">
        <v>2.0</v>
      </c>
      <c r="AH23" s="37">
        <v>2.0</v>
      </c>
      <c r="AI23" s="38">
        <v>1.0</v>
      </c>
      <c r="AJ23" s="37">
        <v>2.0</v>
      </c>
      <c r="AK23" s="38">
        <v>2.0</v>
      </c>
      <c r="AL23" s="37">
        <v>1.0</v>
      </c>
      <c r="AM23" s="38">
        <v>2.0</v>
      </c>
      <c r="AN23" s="37">
        <v>1.0</v>
      </c>
      <c r="AO23" s="38">
        <v>1.0</v>
      </c>
      <c r="AP23" s="39">
        <v>2.0</v>
      </c>
      <c r="AQ23" s="40">
        <v>2.0</v>
      </c>
      <c r="AR23" s="39">
        <v>0.0</v>
      </c>
      <c r="AS23" s="40">
        <v>1.0</v>
      </c>
      <c r="AT23" s="39">
        <v>1.0</v>
      </c>
      <c r="AU23" s="40">
        <v>1.0</v>
      </c>
      <c r="AV23" s="39">
        <v>2.0</v>
      </c>
      <c r="AW23" s="40">
        <v>2.0</v>
      </c>
      <c r="AX23" s="39">
        <v>2.0</v>
      </c>
      <c r="AY23" s="40">
        <v>0.0</v>
      </c>
      <c r="AZ23" s="70">
        <f t="shared" si="3"/>
        <v>15</v>
      </c>
      <c r="BA23" s="70">
        <f t="shared" si="4"/>
        <v>17</v>
      </c>
      <c r="BB23" s="70">
        <f t="shared" si="5"/>
        <v>16</v>
      </c>
      <c r="BC23" s="70">
        <f t="shared" si="6"/>
        <v>13</v>
      </c>
    </row>
    <row r="24" ht="12.75" customHeight="1">
      <c r="A24" s="61">
        <v>17.0</v>
      </c>
      <c r="B24" s="62" t="s">
        <v>74</v>
      </c>
      <c r="C24" s="62" t="s">
        <v>75</v>
      </c>
      <c r="D24" s="63"/>
      <c r="E24" s="68"/>
      <c r="F24" s="65"/>
      <c r="G24" s="65"/>
      <c r="H24" s="66">
        <f t="shared" si="1"/>
        <v>0.8450704225</v>
      </c>
      <c r="I24" s="8"/>
      <c r="J24" s="67">
        <f t="shared" si="2"/>
        <v>60</v>
      </c>
      <c r="K24" s="68"/>
      <c r="L24" s="69">
        <v>2.0</v>
      </c>
      <c r="M24" s="38">
        <v>2.0</v>
      </c>
      <c r="N24" s="37">
        <v>2.0</v>
      </c>
      <c r="O24" s="38">
        <v>2.0</v>
      </c>
      <c r="P24" s="37">
        <v>1.0</v>
      </c>
      <c r="Q24" s="38">
        <v>1.0</v>
      </c>
      <c r="R24" s="37">
        <v>2.0</v>
      </c>
      <c r="S24" s="38">
        <v>2.0</v>
      </c>
      <c r="T24" s="37">
        <v>2.0</v>
      </c>
      <c r="U24" s="38">
        <v>1.0</v>
      </c>
      <c r="V24" s="39">
        <v>2.0</v>
      </c>
      <c r="W24" s="40">
        <v>1.0</v>
      </c>
      <c r="X24" s="39">
        <v>2.0</v>
      </c>
      <c r="Y24" s="40">
        <v>2.0</v>
      </c>
      <c r="Z24" s="39">
        <v>2.0</v>
      </c>
      <c r="AA24" s="40">
        <v>2.0</v>
      </c>
      <c r="AB24" s="39">
        <v>2.0</v>
      </c>
      <c r="AC24" s="40">
        <v>2.0</v>
      </c>
      <c r="AD24" s="39">
        <v>2.0</v>
      </c>
      <c r="AE24" s="40">
        <v>1.0</v>
      </c>
      <c r="AF24" s="37">
        <v>2.0</v>
      </c>
      <c r="AG24" s="38">
        <v>2.0</v>
      </c>
      <c r="AH24" s="37">
        <v>1.0</v>
      </c>
      <c r="AI24" s="38">
        <v>1.0</v>
      </c>
      <c r="AJ24" s="37">
        <v>2.0</v>
      </c>
      <c r="AK24" s="38">
        <v>2.0</v>
      </c>
      <c r="AL24" s="37">
        <v>2.0</v>
      </c>
      <c r="AM24" s="38">
        <v>1.0</v>
      </c>
      <c r="AN24" s="37">
        <v>1.0</v>
      </c>
      <c r="AO24" s="38">
        <v>2.0</v>
      </c>
      <c r="AP24" s="39">
        <v>1.0</v>
      </c>
      <c r="AQ24" s="40">
        <v>2.0</v>
      </c>
      <c r="AR24" s="39">
        <v>1.0</v>
      </c>
      <c r="AS24" s="40">
        <v>1.0</v>
      </c>
      <c r="AT24" s="39">
        <v>2.0</v>
      </c>
      <c r="AU24" s="40">
        <v>0.0</v>
      </c>
      <c r="AV24" s="39">
        <v>0.0</v>
      </c>
      <c r="AW24" s="40">
        <v>1.0</v>
      </c>
      <c r="AX24" s="39">
        <v>1.0</v>
      </c>
      <c r="AY24" s="40">
        <v>0.0</v>
      </c>
      <c r="AZ24" s="70">
        <f t="shared" si="3"/>
        <v>17</v>
      </c>
      <c r="BA24" s="70">
        <f t="shared" si="4"/>
        <v>18</v>
      </c>
      <c r="BB24" s="70">
        <f t="shared" si="5"/>
        <v>16</v>
      </c>
      <c r="BC24" s="70">
        <f t="shared" si="6"/>
        <v>9</v>
      </c>
    </row>
    <row r="25" ht="12.75" customHeight="1">
      <c r="A25" s="61">
        <v>18.0</v>
      </c>
      <c r="B25" s="62" t="s">
        <v>76</v>
      </c>
      <c r="C25" s="62" t="s">
        <v>77</v>
      </c>
      <c r="D25" s="63"/>
      <c r="E25" s="64"/>
      <c r="F25" s="65"/>
      <c r="G25" s="65"/>
      <c r="H25" s="66">
        <f t="shared" si="1"/>
        <v>0.8450704225</v>
      </c>
      <c r="I25" s="8"/>
      <c r="J25" s="67">
        <f t="shared" si="2"/>
        <v>60</v>
      </c>
      <c r="K25" s="68"/>
      <c r="L25" s="69">
        <v>2.0</v>
      </c>
      <c r="M25" s="38">
        <v>2.0</v>
      </c>
      <c r="N25" s="37">
        <v>2.0</v>
      </c>
      <c r="O25" s="38">
        <v>2.0</v>
      </c>
      <c r="P25" s="37">
        <v>2.0</v>
      </c>
      <c r="Q25" s="38">
        <v>1.0</v>
      </c>
      <c r="R25" s="37">
        <v>2.0</v>
      </c>
      <c r="S25" s="38">
        <v>2.0</v>
      </c>
      <c r="T25" s="37">
        <v>1.0</v>
      </c>
      <c r="U25" s="38">
        <v>2.0</v>
      </c>
      <c r="V25" s="39">
        <v>1.0</v>
      </c>
      <c r="W25" s="40">
        <v>2.0</v>
      </c>
      <c r="X25" s="39">
        <v>1.0</v>
      </c>
      <c r="Y25" s="40">
        <v>1.0</v>
      </c>
      <c r="Z25" s="39">
        <v>1.0</v>
      </c>
      <c r="AA25" s="40">
        <v>1.0</v>
      </c>
      <c r="AB25" s="39">
        <v>1.0</v>
      </c>
      <c r="AC25" s="40">
        <v>1.0</v>
      </c>
      <c r="AD25" s="39">
        <v>2.0</v>
      </c>
      <c r="AE25" s="40">
        <v>2.0</v>
      </c>
      <c r="AF25" s="37">
        <v>2.0</v>
      </c>
      <c r="AG25" s="38">
        <v>1.0</v>
      </c>
      <c r="AH25" s="37">
        <v>1.0</v>
      </c>
      <c r="AI25" s="38">
        <v>1.0</v>
      </c>
      <c r="AJ25" s="37">
        <v>2.0</v>
      </c>
      <c r="AK25" s="38">
        <v>2.0</v>
      </c>
      <c r="AL25" s="37">
        <v>1.0</v>
      </c>
      <c r="AM25" s="38">
        <v>2.0</v>
      </c>
      <c r="AN25" s="37">
        <v>2.0</v>
      </c>
      <c r="AO25" s="38">
        <v>1.0</v>
      </c>
      <c r="AP25" s="39">
        <v>2.0</v>
      </c>
      <c r="AQ25" s="40">
        <v>2.0</v>
      </c>
      <c r="AR25" s="39">
        <v>1.0</v>
      </c>
      <c r="AS25" s="40">
        <v>1.0</v>
      </c>
      <c r="AT25" s="39">
        <v>2.0</v>
      </c>
      <c r="AU25" s="40">
        <v>2.0</v>
      </c>
      <c r="AV25" s="39">
        <v>1.0</v>
      </c>
      <c r="AW25" s="40">
        <v>2.0</v>
      </c>
      <c r="AX25" s="39">
        <v>1.0</v>
      </c>
      <c r="AY25" s="40">
        <v>0.0</v>
      </c>
      <c r="AZ25" s="70">
        <f t="shared" si="3"/>
        <v>18</v>
      </c>
      <c r="BA25" s="70">
        <f t="shared" si="4"/>
        <v>13</v>
      </c>
      <c r="BB25" s="70">
        <f t="shared" si="5"/>
        <v>15</v>
      </c>
      <c r="BC25" s="70">
        <f t="shared" si="6"/>
        <v>14</v>
      </c>
    </row>
    <row r="26" ht="12.75" customHeight="1">
      <c r="A26" s="61">
        <v>19.0</v>
      </c>
      <c r="B26" s="89" t="s">
        <v>56</v>
      </c>
      <c r="C26" s="62" t="s">
        <v>33</v>
      </c>
      <c r="D26" s="71"/>
      <c r="E26" s="68"/>
      <c r="F26" s="72"/>
      <c r="G26" s="65"/>
      <c r="H26" s="66">
        <f t="shared" si="1"/>
        <v>0.8450704225</v>
      </c>
      <c r="I26" s="8"/>
      <c r="J26" s="67">
        <f t="shared" si="2"/>
        <v>60</v>
      </c>
      <c r="K26" s="68"/>
      <c r="L26" s="37">
        <v>2.0</v>
      </c>
      <c r="M26" s="38">
        <v>1.0</v>
      </c>
      <c r="N26" s="37">
        <v>2.0</v>
      </c>
      <c r="O26" s="38">
        <v>0.0</v>
      </c>
      <c r="P26" s="37">
        <v>1.0</v>
      </c>
      <c r="Q26" s="38">
        <v>1.0</v>
      </c>
      <c r="R26" s="37">
        <v>2.0</v>
      </c>
      <c r="S26" s="38">
        <v>2.0</v>
      </c>
      <c r="T26" s="37">
        <v>2.0</v>
      </c>
      <c r="U26" s="38">
        <v>2.0</v>
      </c>
      <c r="V26" s="39">
        <v>2.0</v>
      </c>
      <c r="W26" s="40">
        <v>1.0</v>
      </c>
      <c r="X26" s="39">
        <v>2.0</v>
      </c>
      <c r="Y26" s="40">
        <v>2.0</v>
      </c>
      <c r="Z26" s="39">
        <v>2.0</v>
      </c>
      <c r="AA26" s="40">
        <v>2.0</v>
      </c>
      <c r="AB26" s="39">
        <v>2.0</v>
      </c>
      <c r="AC26" s="40">
        <v>1.0</v>
      </c>
      <c r="AD26" s="39">
        <v>2.0</v>
      </c>
      <c r="AE26" s="40">
        <v>2.0</v>
      </c>
      <c r="AF26" s="37">
        <v>2.0</v>
      </c>
      <c r="AG26" s="38">
        <v>2.0</v>
      </c>
      <c r="AH26" s="37">
        <v>1.0</v>
      </c>
      <c r="AI26" s="38">
        <v>1.0</v>
      </c>
      <c r="AJ26" s="37">
        <v>2.0</v>
      </c>
      <c r="AK26" s="38">
        <v>2.0</v>
      </c>
      <c r="AL26" s="37">
        <v>1.0</v>
      </c>
      <c r="AM26" s="38">
        <v>2.0</v>
      </c>
      <c r="AN26" s="37">
        <v>1.0</v>
      </c>
      <c r="AO26" s="38">
        <v>2.0</v>
      </c>
      <c r="AP26" s="39">
        <v>0.0</v>
      </c>
      <c r="AQ26" s="40">
        <v>0.0</v>
      </c>
      <c r="AR26" s="39">
        <v>2.0</v>
      </c>
      <c r="AS26" s="40">
        <v>1.0</v>
      </c>
      <c r="AT26" s="39">
        <v>1.0</v>
      </c>
      <c r="AU26" s="40">
        <v>1.0</v>
      </c>
      <c r="AV26" s="39">
        <v>2.0</v>
      </c>
      <c r="AW26" s="40">
        <v>1.0</v>
      </c>
      <c r="AX26" s="39">
        <v>2.0</v>
      </c>
      <c r="AY26" s="40">
        <v>1.0</v>
      </c>
      <c r="AZ26" s="70">
        <f t="shared" si="3"/>
        <v>15</v>
      </c>
      <c r="BA26" s="70">
        <f t="shared" si="4"/>
        <v>18</v>
      </c>
      <c r="BB26" s="70">
        <f t="shared" si="5"/>
        <v>16</v>
      </c>
      <c r="BC26" s="70">
        <f t="shared" si="6"/>
        <v>11</v>
      </c>
    </row>
    <row r="27" ht="12.75" customHeight="1">
      <c r="A27" s="61">
        <v>20.0</v>
      </c>
      <c r="B27" s="62" t="s">
        <v>78</v>
      </c>
      <c r="C27" s="62" t="s">
        <v>79</v>
      </c>
      <c r="D27" s="71"/>
      <c r="E27" s="64"/>
      <c r="F27" s="72"/>
      <c r="G27" s="65"/>
      <c r="H27" s="66">
        <f t="shared" si="1"/>
        <v>0.8309859155</v>
      </c>
      <c r="I27" s="8"/>
      <c r="J27" s="67">
        <f t="shared" si="2"/>
        <v>59</v>
      </c>
      <c r="K27" s="68"/>
      <c r="L27" s="69">
        <v>1.0</v>
      </c>
      <c r="M27" s="38">
        <v>2.0</v>
      </c>
      <c r="N27" s="37">
        <v>1.0</v>
      </c>
      <c r="O27" s="38">
        <v>2.0</v>
      </c>
      <c r="P27" s="37">
        <v>1.0</v>
      </c>
      <c r="Q27" s="38">
        <v>1.0</v>
      </c>
      <c r="R27" s="37">
        <v>2.0</v>
      </c>
      <c r="S27" s="38">
        <v>2.0</v>
      </c>
      <c r="T27" s="37">
        <v>2.0</v>
      </c>
      <c r="U27" s="38">
        <v>1.0</v>
      </c>
      <c r="V27" s="39">
        <v>1.0</v>
      </c>
      <c r="W27" s="40">
        <v>2.0</v>
      </c>
      <c r="X27" s="39">
        <v>1.0</v>
      </c>
      <c r="Y27" s="40">
        <v>2.0</v>
      </c>
      <c r="Z27" s="39">
        <v>2.0</v>
      </c>
      <c r="AA27" s="40">
        <v>1.0</v>
      </c>
      <c r="AB27" s="39">
        <v>2.0</v>
      </c>
      <c r="AC27" s="40">
        <v>1.0</v>
      </c>
      <c r="AD27" s="39">
        <v>2.0</v>
      </c>
      <c r="AE27" s="40">
        <v>2.0</v>
      </c>
      <c r="AF27" s="37">
        <v>1.0</v>
      </c>
      <c r="AG27" s="38">
        <v>2.0</v>
      </c>
      <c r="AH27" s="37">
        <v>2.0</v>
      </c>
      <c r="AI27" s="38">
        <v>2.0</v>
      </c>
      <c r="AJ27" s="37">
        <v>2.0</v>
      </c>
      <c r="AK27" s="38">
        <v>2.0</v>
      </c>
      <c r="AL27" s="37">
        <v>1.0</v>
      </c>
      <c r="AM27" s="38">
        <v>2.0</v>
      </c>
      <c r="AN27" s="37">
        <v>2.0</v>
      </c>
      <c r="AO27" s="38">
        <v>1.0</v>
      </c>
      <c r="AP27" s="39">
        <v>1.0</v>
      </c>
      <c r="AQ27" s="40">
        <v>2.0</v>
      </c>
      <c r="AR27" s="39">
        <v>1.0</v>
      </c>
      <c r="AS27" s="40">
        <v>1.0</v>
      </c>
      <c r="AT27" s="39">
        <v>1.0</v>
      </c>
      <c r="AU27" s="40">
        <v>2.0</v>
      </c>
      <c r="AV27" s="39">
        <v>1.0</v>
      </c>
      <c r="AW27" s="40">
        <v>1.0</v>
      </c>
      <c r="AX27" s="39">
        <v>1.0</v>
      </c>
      <c r="AY27" s="40">
        <v>0.0</v>
      </c>
      <c r="AZ27" s="70">
        <f t="shared" si="3"/>
        <v>15</v>
      </c>
      <c r="BA27" s="70">
        <f t="shared" si="4"/>
        <v>16</v>
      </c>
      <c r="BB27" s="70">
        <f t="shared" si="5"/>
        <v>17</v>
      </c>
      <c r="BC27" s="70">
        <f t="shared" si="6"/>
        <v>11</v>
      </c>
    </row>
    <row r="28" ht="12.75" customHeight="1">
      <c r="A28" s="61">
        <v>21.0</v>
      </c>
      <c r="B28" s="62" t="s">
        <v>68</v>
      </c>
      <c r="C28" s="62" t="s">
        <v>55</v>
      </c>
      <c r="D28" s="63"/>
      <c r="E28" s="68"/>
      <c r="F28" s="65"/>
      <c r="G28" s="65"/>
      <c r="H28" s="66">
        <f t="shared" si="1"/>
        <v>0.8169014085</v>
      </c>
      <c r="I28" s="8"/>
      <c r="J28" s="67">
        <f t="shared" si="2"/>
        <v>58</v>
      </c>
      <c r="K28" s="68"/>
      <c r="L28" s="69">
        <v>2.0</v>
      </c>
      <c r="M28" s="38">
        <v>1.0</v>
      </c>
      <c r="N28" s="37">
        <v>1.0</v>
      </c>
      <c r="O28" s="38">
        <v>2.0</v>
      </c>
      <c r="P28" s="37">
        <v>2.0</v>
      </c>
      <c r="Q28" s="38">
        <v>1.0</v>
      </c>
      <c r="R28" s="37">
        <v>2.0</v>
      </c>
      <c r="S28" s="38">
        <v>1.0</v>
      </c>
      <c r="T28" s="37">
        <v>2.0</v>
      </c>
      <c r="U28" s="38">
        <v>1.0</v>
      </c>
      <c r="V28" s="39">
        <v>2.0</v>
      </c>
      <c r="W28" s="40">
        <v>1.0</v>
      </c>
      <c r="X28" s="39">
        <v>1.0</v>
      </c>
      <c r="Y28" s="40">
        <v>1.0</v>
      </c>
      <c r="Z28" s="39">
        <v>2.0</v>
      </c>
      <c r="AA28" s="40">
        <v>1.0</v>
      </c>
      <c r="AB28" s="39">
        <v>1.0</v>
      </c>
      <c r="AC28" s="40">
        <v>1.0</v>
      </c>
      <c r="AD28" s="39">
        <v>2.0</v>
      </c>
      <c r="AE28" s="40">
        <v>1.0</v>
      </c>
      <c r="AF28" s="37">
        <v>2.0</v>
      </c>
      <c r="AG28" s="38">
        <v>2.0</v>
      </c>
      <c r="AH28" s="37">
        <v>2.0</v>
      </c>
      <c r="AI28" s="38">
        <v>2.0</v>
      </c>
      <c r="AJ28" s="37">
        <v>1.0</v>
      </c>
      <c r="AK28" s="38">
        <v>2.0</v>
      </c>
      <c r="AL28" s="37">
        <v>1.0</v>
      </c>
      <c r="AM28" s="38">
        <v>1.0</v>
      </c>
      <c r="AN28" s="37">
        <v>1.0</v>
      </c>
      <c r="AO28" s="38">
        <v>1.0</v>
      </c>
      <c r="AP28" s="39">
        <v>1.0</v>
      </c>
      <c r="AQ28" s="40">
        <v>1.0</v>
      </c>
      <c r="AR28" s="39">
        <v>1.0</v>
      </c>
      <c r="AS28" s="40">
        <v>2.0</v>
      </c>
      <c r="AT28" s="39">
        <v>1.0</v>
      </c>
      <c r="AU28" s="40">
        <v>2.0</v>
      </c>
      <c r="AV28" s="39">
        <v>2.0</v>
      </c>
      <c r="AW28" s="40">
        <v>1.0</v>
      </c>
      <c r="AX28" s="39">
        <v>2.0</v>
      </c>
      <c r="AY28" s="40">
        <v>2.0</v>
      </c>
      <c r="AZ28" s="70">
        <f t="shared" si="3"/>
        <v>15</v>
      </c>
      <c r="BA28" s="70">
        <f t="shared" si="4"/>
        <v>13</v>
      </c>
      <c r="BB28" s="70">
        <f t="shared" si="5"/>
        <v>15</v>
      </c>
      <c r="BC28" s="70">
        <f t="shared" si="6"/>
        <v>15</v>
      </c>
    </row>
    <row r="29" ht="12.75" customHeight="1">
      <c r="A29" s="61">
        <v>22.0</v>
      </c>
      <c r="B29" s="62" t="s">
        <v>80</v>
      </c>
      <c r="C29" s="62" t="s">
        <v>81</v>
      </c>
      <c r="D29" s="63"/>
      <c r="E29" s="64"/>
      <c r="F29" s="65"/>
      <c r="G29" s="65"/>
      <c r="H29" s="66">
        <f t="shared" si="1"/>
        <v>0.8028169014</v>
      </c>
      <c r="I29" s="8"/>
      <c r="J29" s="67">
        <f t="shared" si="2"/>
        <v>57</v>
      </c>
      <c r="K29" s="68"/>
      <c r="L29" s="69">
        <v>2.0</v>
      </c>
      <c r="M29" s="38">
        <v>1.0</v>
      </c>
      <c r="N29" s="37">
        <v>2.0</v>
      </c>
      <c r="O29" s="38">
        <v>1.0</v>
      </c>
      <c r="P29" s="37">
        <v>2.0</v>
      </c>
      <c r="Q29" s="38">
        <v>2.0</v>
      </c>
      <c r="R29" s="37">
        <v>2.0</v>
      </c>
      <c r="S29" s="38">
        <v>2.0</v>
      </c>
      <c r="T29" s="37">
        <v>2.0</v>
      </c>
      <c r="U29" s="38">
        <v>1.0</v>
      </c>
      <c r="V29" s="39">
        <v>1.0</v>
      </c>
      <c r="W29" s="40">
        <v>1.0</v>
      </c>
      <c r="X29" s="39">
        <v>2.0</v>
      </c>
      <c r="Y29" s="40">
        <v>1.0</v>
      </c>
      <c r="Z29" s="39">
        <v>1.0</v>
      </c>
      <c r="AA29" s="40">
        <v>1.0</v>
      </c>
      <c r="AB29" s="39">
        <v>1.0</v>
      </c>
      <c r="AC29" s="40">
        <v>1.0</v>
      </c>
      <c r="AD29" s="39">
        <v>2.0</v>
      </c>
      <c r="AE29" s="40">
        <v>1.0</v>
      </c>
      <c r="AF29" s="37">
        <v>1.0</v>
      </c>
      <c r="AG29" s="38">
        <v>2.0</v>
      </c>
      <c r="AH29" s="37">
        <v>2.0</v>
      </c>
      <c r="AI29" s="38">
        <v>2.0</v>
      </c>
      <c r="AJ29" s="37">
        <v>2.0</v>
      </c>
      <c r="AK29" s="38">
        <v>2.0</v>
      </c>
      <c r="AL29" s="37">
        <v>1.0</v>
      </c>
      <c r="AM29" s="38">
        <v>1.0</v>
      </c>
      <c r="AN29" s="37">
        <v>1.0</v>
      </c>
      <c r="AO29" s="38">
        <v>1.0</v>
      </c>
      <c r="AP29" s="39">
        <v>2.0</v>
      </c>
      <c r="AQ29" s="40">
        <v>2.0</v>
      </c>
      <c r="AR29" s="39">
        <v>2.0</v>
      </c>
      <c r="AS29" s="40">
        <v>1.0</v>
      </c>
      <c r="AT29" s="39">
        <v>1.0</v>
      </c>
      <c r="AU29" s="40">
        <v>2.0</v>
      </c>
      <c r="AV29" s="39">
        <v>0.0</v>
      </c>
      <c r="AW29" s="40">
        <v>1.0</v>
      </c>
      <c r="AX29" s="39">
        <v>0.0</v>
      </c>
      <c r="AY29" s="40">
        <v>2.0</v>
      </c>
      <c r="AZ29" s="70">
        <f t="shared" si="3"/>
        <v>17</v>
      </c>
      <c r="BA29" s="70">
        <f t="shared" si="4"/>
        <v>12</v>
      </c>
      <c r="BB29" s="70">
        <f t="shared" si="5"/>
        <v>15</v>
      </c>
      <c r="BC29" s="70">
        <f t="shared" si="6"/>
        <v>13</v>
      </c>
    </row>
    <row r="30" ht="12.75" customHeight="1">
      <c r="A30" s="61">
        <v>23.0</v>
      </c>
      <c r="B30" s="62" t="s">
        <v>82</v>
      </c>
      <c r="C30" s="62" t="s">
        <v>83</v>
      </c>
      <c r="D30" s="71"/>
      <c r="E30" s="68"/>
      <c r="F30" s="72"/>
      <c r="G30" s="65"/>
      <c r="H30" s="66">
        <f t="shared" si="1"/>
        <v>0.8028169014</v>
      </c>
      <c r="I30" s="8"/>
      <c r="J30" s="67">
        <f t="shared" si="2"/>
        <v>57</v>
      </c>
      <c r="K30" s="68"/>
      <c r="L30" s="37">
        <v>2.0</v>
      </c>
      <c r="M30" s="38">
        <v>1.0</v>
      </c>
      <c r="N30" s="37">
        <v>1.0</v>
      </c>
      <c r="O30" s="38">
        <v>1.0</v>
      </c>
      <c r="P30" s="37">
        <v>1.0</v>
      </c>
      <c r="Q30" s="38">
        <v>1.0</v>
      </c>
      <c r="R30" s="37">
        <v>2.0</v>
      </c>
      <c r="S30" s="38">
        <v>2.0</v>
      </c>
      <c r="T30" s="37">
        <v>2.0</v>
      </c>
      <c r="U30" s="38">
        <v>2.0</v>
      </c>
      <c r="V30" s="39">
        <v>1.0</v>
      </c>
      <c r="W30" s="40">
        <v>2.0</v>
      </c>
      <c r="X30" s="39">
        <v>2.0</v>
      </c>
      <c r="Y30" s="40">
        <v>2.0</v>
      </c>
      <c r="Z30" s="39">
        <v>2.0</v>
      </c>
      <c r="AA30" s="40">
        <v>1.0</v>
      </c>
      <c r="AB30" s="39">
        <v>2.0</v>
      </c>
      <c r="AC30" s="40">
        <v>2.0</v>
      </c>
      <c r="AD30" s="39">
        <v>1.0</v>
      </c>
      <c r="AE30" s="40">
        <v>1.0</v>
      </c>
      <c r="AF30" s="37">
        <v>1.0</v>
      </c>
      <c r="AG30" s="38">
        <v>2.0</v>
      </c>
      <c r="AH30" s="37">
        <v>1.0</v>
      </c>
      <c r="AI30" s="38">
        <v>1.0</v>
      </c>
      <c r="AJ30" s="37">
        <v>2.0</v>
      </c>
      <c r="AK30" s="38">
        <v>1.0</v>
      </c>
      <c r="AL30" s="37">
        <v>2.0</v>
      </c>
      <c r="AM30" s="38">
        <v>2.0</v>
      </c>
      <c r="AN30" s="37">
        <v>2.0</v>
      </c>
      <c r="AO30" s="38">
        <v>1.0</v>
      </c>
      <c r="AP30" s="39">
        <v>2.0</v>
      </c>
      <c r="AQ30" s="40">
        <v>1.0</v>
      </c>
      <c r="AR30" s="39">
        <v>1.0</v>
      </c>
      <c r="AS30" s="40">
        <v>1.0</v>
      </c>
      <c r="AT30" s="39">
        <v>1.0</v>
      </c>
      <c r="AU30" s="40">
        <v>1.0</v>
      </c>
      <c r="AV30" s="39">
        <v>1.0</v>
      </c>
      <c r="AW30" s="40">
        <v>1.0</v>
      </c>
      <c r="AX30" s="39">
        <v>1.0</v>
      </c>
      <c r="AY30" s="40">
        <v>1.0</v>
      </c>
      <c r="AZ30" s="70">
        <f t="shared" si="3"/>
        <v>15</v>
      </c>
      <c r="BA30" s="70">
        <f t="shared" si="4"/>
        <v>16</v>
      </c>
      <c r="BB30" s="70">
        <f t="shared" si="5"/>
        <v>15</v>
      </c>
      <c r="BC30" s="70">
        <f t="shared" si="6"/>
        <v>11</v>
      </c>
    </row>
    <row r="31" ht="12.75" customHeight="1">
      <c r="A31" s="61">
        <v>24.0</v>
      </c>
      <c r="B31" s="62" t="s">
        <v>84</v>
      </c>
      <c r="C31" s="62" t="s">
        <v>27</v>
      </c>
      <c r="D31" s="63"/>
      <c r="E31" s="64"/>
      <c r="F31" s="65"/>
      <c r="G31" s="65"/>
      <c r="H31" s="66">
        <f t="shared" si="1"/>
        <v>0.7042253521</v>
      </c>
      <c r="I31" s="8"/>
      <c r="J31" s="67">
        <f t="shared" si="2"/>
        <v>50</v>
      </c>
      <c r="K31" s="68"/>
      <c r="L31" s="69">
        <v>1.0</v>
      </c>
      <c r="M31" s="38">
        <v>1.0</v>
      </c>
      <c r="N31" s="37">
        <v>1.0</v>
      </c>
      <c r="O31" s="38">
        <v>1.0</v>
      </c>
      <c r="P31" s="37">
        <v>1.0</v>
      </c>
      <c r="Q31" s="38">
        <v>1.0</v>
      </c>
      <c r="R31" s="37">
        <v>2.0</v>
      </c>
      <c r="S31" s="38">
        <v>2.0</v>
      </c>
      <c r="T31" s="37">
        <v>1.0</v>
      </c>
      <c r="U31" s="38">
        <v>1.0</v>
      </c>
      <c r="V31" s="39">
        <v>1.0</v>
      </c>
      <c r="W31" s="40">
        <v>1.0</v>
      </c>
      <c r="X31" s="39">
        <v>1.0</v>
      </c>
      <c r="Y31" s="40">
        <v>1.0</v>
      </c>
      <c r="Z31" s="39">
        <v>1.0</v>
      </c>
      <c r="AA31" s="40">
        <v>1.0</v>
      </c>
      <c r="AB31" s="39">
        <v>1.0</v>
      </c>
      <c r="AC31" s="40">
        <v>2.0</v>
      </c>
      <c r="AD31" s="39">
        <v>1.0</v>
      </c>
      <c r="AE31" s="40">
        <v>1.0</v>
      </c>
      <c r="AF31" s="37">
        <v>1.0</v>
      </c>
      <c r="AG31" s="38">
        <v>2.0</v>
      </c>
      <c r="AH31" s="37">
        <v>1.0</v>
      </c>
      <c r="AI31" s="38">
        <v>1.0</v>
      </c>
      <c r="AJ31" s="37">
        <v>2.0</v>
      </c>
      <c r="AK31" s="38">
        <v>1.0</v>
      </c>
      <c r="AL31" s="37">
        <v>2.0</v>
      </c>
      <c r="AM31" s="38">
        <v>1.0</v>
      </c>
      <c r="AN31" s="37">
        <v>2.0</v>
      </c>
      <c r="AO31" s="38">
        <v>1.0</v>
      </c>
      <c r="AP31" s="39">
        <v>1.0</v>
      </c>
      <c r="AQ31" s="40">
        <v>1.0</v>
      </c>
      <c r="AR31" s="39">
        <v>1.0</v>
      </c>
      <c r="AS31" s="40">
        <v>2.0</v>
      </c>
      <c r="AT31" s="39">
        <v>2.0</v>
      </c>
      <c r="AU31" s="40">
        <v>2.0</v>
      </c>
      <c r="AV31" s="39">
        <v>1.0</v>
      </c>
      <c r="AW31" s="40">
        <v>1.0</v>
      </c>
      <c r="AX31" s="39">
        <v>0.0</v>
      </c>
      <c r="AY31" s="40">
        <v>2.0</v>
      </c>
      <c r="AZ31" s="70">
        <f t="shared" si="3"/>
        <v>12</v>
      </c>
      <c r="BA31" s="70">
        <f t="shared" si="4"/>
        <v>11</v>
      </c>
      <c r="BB31" s="70">
        <f t="shared" si="5"/>
        <v>14</v>
      </c>
      <c r="BC31" s="70">
        <f t="shared" si="6"/>
        <v>13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71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>
        <f t="shared" ref="L68:AY68" si="7">COUNTIF(L8:L64,2)/(COUNTIF(L8:L64,0)+COUNTIF(L8:L64,"&gt;0"))*100</f>
        <v>70.83333333</v>
      </c>
      <c r="M68" s="87">
        <f t="shared" si="7"/>
        <v>75</v>
      </c>
      <c r="N68" s="87">
        <f t="shared" si="7"/>
        <v>75</v>
      </c>
      <c r="O68" s="87">
        <f t="shared" si="7"/>
        <v>70.83333333</v>
      </c>
      <c r="P68" s="87">
        <f t="shared" si="7"/>
        <v>45.83333333</v>
      </c>
      <c r="Q68" s="87">
        <f t="shared" si="7"/>
        <v>16.66666667</v>
      </c>
      <c r="R68" s="87">
        <f t="shared" si="7"/>
        <v>87.5</v>
      </c>
      <c r="S68" s="87">
        <f t="shared" si="7"/>
        <v>83.33333333</v>
      </c>
      <c r="T68" s="87">
        <f t="shared" si="7"/>
        <v>87.5</v>
      </c>
      <c r="U68" s="87">
        <f t="shared" si="7"/>
        <v>75</v>
      </c>
      <c r="V68" s="87">
        <f t="shared" si="7"/>
        <v>62.5</v>
      </c>
      <c r="W68" s="87">
        <f t="shared" si="7"/>
        <v>54.16666667</v>
      </c>
      <c r="X68" s="87">
        <f t="shared" si="7"/>
        <v>75</v>
      </c>
      <c r="Y68" s="87">
        <f t="shared" si="7"/>
        <v>79.16666667</v>
      </c>
      <c r="Z68" s="87">
        <f t="shared" si="7"/>
        <v>66.66666667</v>
      </c>
      <c r="AA68" s="87">
        <f t="shared" si="7"/>
        <v>58.33333333</v>
      </c>
      <c r="AB68" s="87">
        <f t="shared" si="7"/>
        <v>58.33333333</v>
      </c>
      <c r="AC68" s="87">
        <f t="shared" si="7"/>
        <v>62.5</v>
      </c>
      <c r="AD68" s="87">
        <f t="shared" si="7"/>
        <v>87.5</v>
      </c>
      <c r="AE68" s="87">
        <f t="shared" si="7"/>
        <v>62.5</v>
      </c>
      <c r="AF68" s="87">
        <f t="shared" si="7"/>
        <v>66.66666667</v>
      </c>
      <c r="AG68" s="87">
        <f t="shared" si="7"/>
        <v>83.33333333</v>
      </c>
      <c r="AH68" s="87">
        <f t="shared" si="7"/>
        <v>54.16666667</v>
      </c>
      <c r="AI68" s="87">
        <f t="shared" si="7"/>
        <v>45.83333333</v>
      </c>
      <c r="AJ68" s="87">
        <f t="shared" si="7"/>
        <v>91.66666667</v>
      </c>
      <c r="AK68" s="87">
        <f t="shared" si="7"/>
        <v>91.66666667</v>
      </c>
      <c r="AL68" s="87">
        <f t="shared" si="7"/>
        <v>62.5</v>
      </c>
      <c r="AM68" s="87">
        <f t="shared" si="7"/>
        <v>79.16666667</v>
      </c>
      <c r="AN68" s="87">
        <f t="shared" si="7"/>
        <v>50</v>
      </c>
      <c r="AO68" s="87">
        <f t="shared" si="7"/>
        <v>41.66666667</v>
      </c>
      <c r="AP68" s="87">
        <f t="shared" si="7"/>
        <v>62.5</v>
      </c>
      <c r="AQ68" s="87">
        <f t="shared" si="7"/>
        <v>75</v>
      </c>
      <c r="AR68" s="87">
        <f t="shared" si="7"/>
        <v>33.33333333</v>
      </c>
      <c r="AS68" s="87">
        <f t="shared" si="7"/>
        <v>41.66666667</v>
      </c>
      <c r="AT68" s="87">
        <f t="shared" si="7"/>
        <v>45.83333333</v>
      </c>
      <c r="AU68" s="87">
        <f t="shared" si="7"/>
        <v>70.83333333</v>
      </c>
      <c r="AV68" s="87">
        <f t="shared" si="7"/>
        <v>29.16666667</v>
      </c>
      <c r="AW68" s="87">
        <f t="shared" si="7"/>
        <v>45.83333333</v>
      </c>
      <c r="AX68" s="87">
        <f t="shared" si="7"/>
        <v>20.83333333</v>
      </c>
      <c r="AY68" s="87">
        <f t="shared" si="7"/>
        <v>37.5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86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48.0</v>
      </c>
      <c r="M3" s="20">
        <v>38.0</v>
      </c>
      <c r="N3" s="19">
        <v>28.0</v>
      </c>
      <c r="O3" s="20">
        <v>24.0</v>
      </c>
      <c r="P3" s="19">
        <v>25.0</v>
      </c>
      <c r="Q3" s="21">
        <v>29.0</v>
      </c>
      <c r="R3" s="22">
        <v>27.0</v>
      </c>
      <c r="S3" s="21">
        <v>36.5</v>
      </c>
      <c r="T3" s="22">
        <v>23.0</v>
      </c>
      <c r="U3" s="21">
        <v>25.0</v>
      </c>
      <c r="V3" s="23">
        <v>39.0</v>
      </c>
      <c r="W3" s="24">
        <v>32.0</v>
      </c>
      <c r="X3" s="23">
        <v>35.5</v>
      </c>
      <c r="Y3" s="24">
        <v>42.0</v>
      </c>
      <c r="Z3" s="23">
        <v>31.0</v>
      </c>
      <c r="AA3" s="24">
        <v>28.0</v>
      </c>
      <c r="AB3" s="23">
        <v>33.0</v>
      </c>
      <c r="AC3" s="24">
        <v>36.5</v>
      </c>
      <c r="AD3" s="23">
        <v>8.0</v>
      </c>
      <c r="AE3" s="24">
        <v>22.5</v>
      </c>
      <c r="AF3" s="25">
        <v>29.0</v>
      </c>
      <c r="AG3" s="26">
        <v>39.0</v>
      </c>
      <c r="AH3" s="25">
        <v>29.0</v>
      </c>
      <c r="AI3" s="26">
        <v>24.5</v>
      </c>
      <c r="AJ3" s="25">
        <v>10.0</v>
      </c>
      <c r="AK3" s="26">
        <v>15.0</v>
      </c>
      <c r="AL3" s="25">
        <v>42.0</v>
      </c>
      <c r="AM3" s="26">
        <v>24.0</v>
      </c>
      <c r="AN3" s="25">
        <v>34.0</v>
      </c>
      <c r="AO3" s="26">
        <v>40.5</v>
      </c>
      <c r="AP3" s="27">
        <v>42.0</v>
      </c>
      <c r="AQ3" s="28">
        <v>38.0</v>
      </c>
      <c r="AR3" s="27">
        <v>32.0</v>
      </c>
      <c r="AS3" s="28">
        <v>40.0</v>
      </c>
      <c r="AT3" s="27">
        <v>30.5</v>
      </c>
      <c r="AU3" s="28">
        <v>33.0</v>
      </c>
      <c r="AV3" s="27">
        <v>37.0</v>
      </c>
      <c r="AW3" s="28">
        <v>39.0</v>
      </c>
      <c r="AX3" s="27">
        <v>32.0</v>
      </c>
      <c r="AY3" s="28">
        <v>31.0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20.0</v>
      </c>
      <c r="O4" s="38">
        <v>30.0</v>
      </c>
      <c r="P4" s="37">
        <v>35.0</v>
      </c>
      <c r="Q4" s="38">
        <v>35.0</v>
      </c>
      <c r="R4" s="37">
        <v>20.0</v>
      </c>
      <c r="S4" s="38">
        <v>25.0</v>
      </c>
      <c r="T4" s="37">
        <v>15.0</v>
      </c>
      <c r="U4" s="38">
        <v>20.0</v>
      </c>
      <c r="V4" s="39">
        <v>35.0</v>
      </c>
      <c r="W4" s="40">
        <v>25.0</v>
      </c>
      <c r="X4" s="39">
        <v>35.0</v>
      </c>
      <c r="Y4" s="40">
        <v>40.0</v>
      </c>
      <c r="Z4" s="39">
        <v>25.0</v>
      </c>
      <c r="AA4" s="40">
        <v>20.0</v>
      </c>
      <c r="AB4" s="39">
        <v>25.0</v>
      </c>
      <c r="AC4" s="40">
        <v>30.0</v>
      </c>
      <c r="AD4" s="39">
        <v>20.0</v>
      </c>
      <c r="AE4" s="40">
        <v>15.0</v>
      </c>
      <c r="AF4" s="37">
        <v>25.0</v>
      </c>
      <c r="AG4" s="38">
        <v>40.0</v>
      </c>
      <c r="AH4" s="37">
        <v>35.0</v>
      </c>
      <c r="AI4" s="38">
        <v>35.0</v>
      </c>
      <c r="AJ4" s="37">
        <v>20.0</v>
      </c>
      <c r="AK4" s="38">
        <v>15.0</v>
      </c>
      <c r="AL4" s="37">
        <v>40.0</v>
      </c>
      <c r="AM4" s="38">
        <v>20.0</v>
      </c>
      <c r="AN4" s="37">
        <v>25.0</v>
      </c>
      <c r="AO4" s="38">
        <v>35.0</v>
      </c>
      <c r="AP4" s="39">
        <v>40.0</v>
      </c>
      <c r="AQ4" s="40">
        <v>35.0</v>
      </c>
      <c r="AR4" s="39">
        <v>35.0</v>
      </c>
      <c r="AS4" s="40">
        <v>35.0</v>
      </c>
      <c r="AT4" s="39">
        <v>25.0</v>
      </c>
      <c r="AU4" s="40">
        <v>30.0</v>
      </c>
      <c r="AV4" s="39">
        <v>25.0</v>
      </c>
      <c r="AW4" s="40">
        <v>35.0</v>
      </c>
      <c r="AX4" s="39">
        <v>35.0</v>
      </c>
      <c r="AY4" s="40">
        <v>35.0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9" t="s">
        <v>8</v>
      </c>
      <c r="Q5" s="50" t="s">
        <v>8</v>
      </c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9" t="s">
        <v>9</v>
      </c>
      <c r="AI5" s="50" t="s">
        <v>9</v>
      </c>
      <c r="AJ5" s="47"/>
      <c r="AK5" s="48"/>
      <c r="AL5" s="47"/>
      <c r="AM5" s="48"/>
      <c r="AN5" s="47"/>
      <c r="AO5" s="48"/>
      <c r="AP5" s="51"/>
      <c r="AQ5" s="52"/>
      <c r="AR5" s="53" t="s">
        <v>9</v>
      </c>
      <c r="AS5" s="54" t="s">
        <v>9</v>
      </c>
      <c r="AT5" s="51"/>
      <c r="AU5" s="52"/>
      <c r="AV5" s="51"/>
      <c r="AW5" s="52"/>
      <c r="AX5" s="53" t="s">
        <v>8</v>
      </c>
      <c r="AY5" s="54" t="s">
        <v>8</v>
      </c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87</v>
      </c>
      <c r="C8" s="62" t="s">
        <v>88</v>
      </c>
      <c r="D8" s="63"/>
      <c r="E8" s="64"/>
      <c r="F8" s="65"/>
      <c r="G8" s="65"/>
      <c r="H8" s="66">
        <f t="shared" ref="H8:H67" si="1">J8/$J$68</f>
        <v>1</v>
      </c>
      <c r="I8" s="8"/>
      <c r="J8" s="67">
        <f t="shared" ref="J8:J11" si="2">SUM(AZ8:BC8)</f>
        <v>71</v>
      </c>
      <c r="K8" s="68"/>
      <c r="L8" s="69">
        <v>2.0</v>
      </c>
      <c r="M8" s="38">
        <v>1.0</v>
      </c>
      <c r="N8" s="37">
        <v>2.0</v>
      </c>
      <c r="O8" s="38">
        <v>1.0</v>
      </c>
      <c r="P8" s="37">
        <v>2.0</v>
      </c>
      <c r="Q8" s="38">
        <v>1.0</v>
      </c>
      <c r="R8" s="37">
        <v>2.0</v>
      </c>
      <c r="S8" s="38">
        <v>2.0</v>
      </c>
      <c r="T8" s="37">
        <v>2.0</v>
      </c>
      <c r="U8" s="38">
        <v>2.0</v>
      </c>
      <c r="V8" s="39">
        <v>2.0</v>
      </c>
      <c r="W8" s="40">
        <v>2.0</v>
      </c>
      <c r="X8" s="39">
        <v>1.0</v>
      </c>
      <c r="Y8" s="40">
        <v>1.0</v>
      </c>
      <c r="Z8" s="39">
        <v>2.0</v>
      </c>
      <c r="AA8" s="40">
        <v>2.0</v>
      </c>
      <c r="AB8" s="39">
        <v>1.0</v>
      </c>
      <c r="AC8" s="40">
        <v>2.0</v>
      </c>
      <c r="AD8" s="39">
        <v>2.0</v>
      </c>
      <c r="AE8" s="40">
        <v>1.0</v>
      </c>
      <c r="AF8" s="37">
        <v>2.0</v>
      </c>
      <c r="AG8" s="38">
        <v>2.0</v>
      </c>
      <c r="AH8" s="37">
        <v>2.0</v>
      </c>
      <c r="AI8" s="38">
        <v>2.0</v>
      </c>
      <c r="AJ8" s="37">
        <v>2.0</v>
      </c>
      <c r="AK8" s="38">
        <v>2.0</v>
      </c>
      <c r="AL8" s="37">
        <v>2.0</v>
      </c>
      <c r="AM8" s="38">
        <v>2.0</v>
      </c>
      <c r="AN8" s="37">
        <v>1.0</v>
      </c>
      <c r="AO8" s="38">
        <v>2.0</v>
      </c>
      <c r="AP8" s="39">
        <v>2.0</v>
      </c>
      <c r="AQ8" s="40">
        <v>2.0</v>
      </c>
      <c r="AR8" s="39">
        <v>1.0</v>
      </c>
      <c r="AS8" s="40">
        <v>2.0</v>
      </c>
      <c r="AT8" s="39">
        <v>2.0</v>
      </c>
      <c r="AU8" s="40">
        <v>2.0</v>
      </c>
      <c r="AV8" s="39">
        <v>2.0</v>
      </c>
      <c r="AW8" s="40">
        <v>2.0</v>
      </c>
      <c r="AX8" s="39">
        <v>2.0</v>
      </c>
      <c r="AY8" s="40">
        <v>2.0</v>
      </c>
      <c r="AZ8" s="70">
        <f t="shared" ref="AZ8:AZ11" si="3">SUM(L8:U8)</f>
        <v>17</v>
      </c>
      <c r="BA8" s="70">
        <f t="shared" ref="BA8:BA11" si="4">SUM(V8:AE8)</f>
        <v>16</v>
      </c>
      <c r="BB8" s="70">
        <f t="shared" ref="BB8:BB11" si="5">SUM(AF8:AO8)</f>
        <v>19</v>
      </c>
      <c r="BC8" s="70">
        <f t="shared" ref="BC8:BC11" si="6">SUM(AP8:AY8)</f>
        <v>19</v>
      </c>
    </row>
    <row r="9" ht="12.75" customHeight="1">
      <c r="A9" s="61">
        <v>2.0</v>
      </c>
      <c r="B9" s="62" t="s">
        <v>89</v>
      </c>
      <c r="C9" s="62" t="s">
        <v>52</v>
      </c>
      <c r="D9" s="63"/>
      <c r="E9" s="64"/>
      <c r="F9" s="65"/>
      <c r="G9" s="65"/>
      <c r="H9" s="66">
        <f t="shared" si="1"/>
        <v>0.9577464789</v>
      </c>
      <c r="I9" s="8"/>
      <c r="J9" s="67">
        <f t="shared" si="2"/>
        <v>68</v>
      </c>
      <c r="K9" s="68"/>
      <c r="L9" s="69">
        <v>2.0</v>
      </c>
      <c r="M9" s="38">
        <v>2.0</v>
      </c>
      <c r="N9" s="37">
        <v>2.0</v>
      </c>
      <c r="O9" s="38">
        <v>2.0</v>
      </c>
      <c r="P9" s="37">
        <v>2.0</v>
      </c>
      <c r="Q9" s="38">
        <v>1.0</v>
      </c>
      <c r="R9" s="37">
        <v>2.0</v>
      </c>
      <c r="S9" s="38">
        <v>1.0</v>
      </c>
      <c r="T9" s="37">
        <v>2.0</v>
      </c>
      <c r="U9" s="38">
        <v>2.0</v>
      </c>
      <c r="V9" s="39">
        <v>2.0</v>
      </c>
      <c r="W9" s="40">
        <v>2.0</v>
      </c>
      <c r="X9" s="39">
        <v>2.0</v>
      </c>
      <c r="Y9" s="40">
        <v>1.0</v>
      </c>
      <c r="Z9" s="39">
        <v>2.0</v>
      </c>
      <c r="AA9" s="40">
        <v>2.0</v>
      </c>
      <c r="AB9" s="39">
        <v>2.0</v>
      </c>
      <c r="AC9" s="40">
        <v>2.0</v>
      </c>
      <c r="AD9" s="39">
        <v>2.0</v>
      </c>
      <c r="AE9" s="40">
        <v>1.0</v>
      </c>
      <c r="AF9" s="37">
        <v>2.0</v>
      </c>
      <c r="AG9" s="38">
        <v>2.0</v>
      </c>
      <c r="AH9" s="37">
        <v>2.0</v>
      </c>
      <c r="AI9" s="38">
        <v>1.0</v>
      </c>
      <c r="AJ9" s="37">
        <v>2.0</v>
      </c>
      <c r="AK9" s="38">
        <v>2.0</v>
      </c>
      <c r="AL9" s="37">
        <v>2.0</v>
      </c>
      <c r="AM9" s="38">
        <v>2.0</v>
      </c>
      <c r="AN9" s="37">
        <v>1.0</v>
      </c>
      <c r="AO9" s="38">
        <v>2.0</v>
      </c>
      <c r="AP9" s="39">
        <v>1.0</v>
      </c>
      <c r="AQ9" s="40">
        <v>1.0</v>
      </c>
      <c r="AR9" s="39">
        <v>2.0</v>
      </c>
      <c r="AS9" s="40">
        <v>1.0</v>
      </c>
      <c r="AT9" s="39">
        <v>2.0</v>
      </c>
      <c r="AU9" s="40">
        <v>2.0</v>
      </c>
      <c r="AV9" s="39">
        <v>2.0</v>
      </c>
      <c r="AW9" s="40">
        <v>2.0</v>
      </c>
      <c r="AX9" s="39">
        <v>1.0</v>
      </c>
      <c r="AY9" s="40">
        <v>0.0</v>
      </c>
      <c r="AZ9" s="70">
        <f t="shared" si="3"/>
        <v>18</v>
      </c>
      <c r="BA9" s="70">
        <f t="shared" si="4"/>
        <v>18</v>
      </c>
      <c r="BB9" s="70">
        <f t="shared" si="5"/>
        <v>18</v>
      </c>
      <c r="BC9" s="70">
        <f t="shared" si="6"/>
        <v>14</v>
      </c>
    </row>
    <row r="10" ht="12.75" customHeight="1">
      <c r="A10" s="61">
        <v>3.0</v>
      </c>
      <c r="B10" s="62" t="s">
        <v>90</v>
      </c>
      <c r="C10" s="62" t="s">
        <v>27</v>
      </c>
      <c r="D10" s="63"/>
      <c r="E10" s="64"/>
      <c r="F10" s="65"/>
      <c r="G10" s="65"/>
      <c r="H10" s="66">
        <f t="shared" si="1"/>
        <v>0.9014084507</v>
      </c>
      <c r="I10" s="8"/>
      <c r="J10" s="67">
        <f t="shared" si="2"/>
        <v>64</v>
      </c>
      <c r="K10" s="68"/>
      <c r="L10" s="69">
        <v>1.0</v>
      </c>
      <c r="M10" s="38">
        <v>2.0</v>
      </c>
      <c r="N10" s="37">
        <v>1.0</v>
      </c>
      <c r="O10" s="38">
        <v>1.0</v>
      </c>
      <c r="P10" s="37">
        <v>2.0</v>
      </c>
      <c r="Q10" s="38">
        <v>1.0</v>
      </c>
      <c r="R10" s="37">
        <v>2.0</v>
      </c>
      <c r="S10" s="38">
        <v>1.0</v>
      </c>
      <c r="T10" s="37">
        <v>2.0</v>
      </c>
      <c r="U10" s="38">
        <v>2.0</v>
      </c>
      <c r="V10" s="39">
        <v>2.0</v>
      </c>
      <c r="W10" s="40">
        <v>2.0</v>
      </c>
      <c r="X10" s="39">
        <v>1.0</v>
      </c>
      <c r="Y10" s="40">
        <v>2.0</v>
      </c>
      <c r="Z10" s="39">
        <v>1.0</v>
      </c>
      <c r="AA10" s="40">
        <v>1.0</v>
      </c>
      <c r="AB10" s="39">
        <v>2.0</v>
      </c>
      <c r="AC10" s="40">
        <v>1.0</v>
      </c>
      <c r="AD10" s="39">
        <v>2.0</v>
      </c>
      <c r="AE10" s="40">
        <v>2.0</v>
      </c>
      <c r="AF10" s="37">
        <v>1.0</v>
      </c>
      <c r="AG10" s="38">
        <v>2.0</v>
      </c>
      <c r="AH10" s="37">
        <v>2.0</v>
      </c>
      <c r="AI10" s="38">
        <v>2.0</v>
      </c>
      <c r="AJ10" s="37">
        <v>2.0</v>
      </c>
      <c r="AK10" s="38">
        <v>2.0</v>
      </c>
      <c r="AL10" s="37">
        <v>2.0</v>
      </c>
      <c r="AM10" s="38">
        <v>2.0</v>
      </c>
      <c r="AN10" s="37">
        <v>1.0</v>
      </c>
      <c r="AO10" s="38">
        <v>1.0</v>
      </c>
      <c r="AP10" s="39">
        <v>2.0</v>
      </c>
      <c r="AQ10" s="40">
        <v>2.0</v>
      </c>
      <c r="AR10" s="39">
        <v>2.0</v>
      </c>
      <c r="AS10" s="40">
        <v>1.0</v>
      </c>
      <c r="AT10" s="39">
        <v>0.0</v>
      </c>
      <c r="AU10" s="40">
        <v>2.0</v>
      </c>
      <c r="AV10" s="39">
        <v>1.0</v>
      </c>
      <c r="AW10" s="40">
        <v>2.0</v>
      </c>
      <c r="AX10" s="39">
        <v>2.0</v>
      </c>
      <c r="AY10" s="40">
        <v>2.0</v>
      </c>
      <c r="AZ10" s="70">
        <f t="shared" si="3"/>
        <v>15</v>
      </c>
      <c r="BA10" s="70">
        <f t="shared" si="4"/>
        <v>16</v>
      </c>
      <c r="BB10" s="70">
        <f t="shared" si="5"/>
        <v>17</v>
      </c>
      <c r="BC10" s="70">
        <f t="shared" si="6"/>
        <v>16</v>
      </c>
    </row>
    <row r="11" ht="12.75" customHeight="1">
      <c r="A11" s="61">
        <v>4.0</v>
      </c>
      <c r="B11" s="62" t="s">
        <v>91</v>
      </c>
      <c r="C11" s="62" t="s">
        <v>17</v>
      </c>
      <c r="D11" s="63"/>
      <c r="E11" s="64"/>
      <c r="F11" s="65"/>
      <c r="G11" s="65"/>
      <c r="H11" s="66">
        <f t="shared" si="1"/>
        <v>0.8309859155</v>
      </c>
      <c r="I11" s="8"/>
      <c r="J11" s="67">
        <f t="shared" si="2"/>
        <v>59</v>
      </c>
      <c r="K11" s="68"/>
      <c r="L11" s="69">
        <v>1.0</v>
      </c>
      <c r="M11" s="38">
        <v>2.0</v>
      </c>
      <c r="N11" s="37">
        <v>2.0</v>
      </c>
      <c r="O11" s="38">
        <v>2.0</v>
      </c>
      <c r="P11" s="37">
        <v>1.0</v>
      </c>
      <c r="Q11" s="38">
        <v>1.0</v>
      </c>
      <c r="R11" s="37">
        <v>1.0</v>
      </c>
      <c r="S11" s="38">
        <v>2.0</v>
      </c>
      <c r="T11" s="37">
        <v>2.0</v>
      </c>
      <c r="U11" s="38">
        <v>1.0</v>
      </c>
      <c r="V11" s="39">
        <v>2.0</v>
      </c>
      <c r="W11" s="40">
        <v>1.0</v>
      </c>
      <c r="X11" s="39">
        <v>2.0</v>
      </c>
      <c r="Y11" s="40">
        <v>1.0</v>
      </c>
      <c r="Z11" s="39">
        <v>1.0</v>
      </c>
      <c r="AA11" s="40">
        <v>1.0</v>
      </c>
      <c r="AB11" s="39">
        <v>2.0</v>
      </c>
      <c r="AC11" s="40">
        <v>2.0</v>
      </c>
      <c r="AD11" s="39">
        <v>2.0</v>
      </c>
      <c r="AE11" s="40">
        <v>2.0</v>
      </c>
      <c r="AF11" s="37">
        <v>2.0</v>
      </c>
      <c r="AG11" s="38">
        <v>2.0</v>
      </c>
      <c r="AH11" s="37">
        <v>1.0</v>
      </c>
      <c r="AI11" s="38">
        <v>2.0</v>
      </c>
      <c r="AJ11" s="37">
        <v>2.0</v>
      </c>
      <c r="AK11" s="38">
        <v>2.0</v>
      </c>
      <c r="AL11" s="37">
        <v>2.0</v>
      </c>
      <c r="AM11" s="38">
        <v>2.0</v>
      </c>
      <c r="AN11" s="37">
        <v>1.0</v>
      </c>
      <c r="AO11" s="38">
        <v>1.0</v>
      </c>
      <c r="AP11" s="39">
        <v>2.0</v>
      </c>
      <c r="AQ11" s="40">
        <v>2.0</v>
      </c>
      <c r="AR11" s="39">
        <v>1.0</v>
      </c>
      <c r="AS11" s="40">
        <v>1.0</v>
      </c>
      <c r="AT11" s="39">
        <v>1.0</v>
      </c>
      <c r="AU11" s="40">
        <v>1.0</v>
      </c>
      <c r="AV11" s="39">
        <v>1.0</v>
      </c>
      <c r="AW11" s="40">
        <v>1.0</v>
      </c>
      <c r="AX11" s="39">
        <v>1.0</v>
      </c>
      <c r="AY11" s="40">
        <v>0.0</v>
      </c>
      <c r="AZ11" s="70">
        <f t="shared" si="3"/>
        <v>15</v>
      </c>
      <c r="BA11" s="70">
        <f t="shared" si="4"/>
        <v>16</v>
      </c>
      <c r="BB11" s="70">
        <f t="shared" si="5"/>
        <v>17</v>
      </c>
      <c r="BC11" s="70">
        <f t="shared" si="6"/>
        <v>11</v>
      </c>
    </row>
    <row r="12" ht="12.75" customHeight="1">
      <c r="A12" s="61">
        <v>5.0</v>
      </c>
      <c r="B12" s="62" t="s">
        <v>92</v>
      </c>
      <c r="C12" s="62" t="s">
        <v>55</v>
      </c>
      <c r="D12" s="63"/>
      <c r="E12" s="68"/>
      <c r="F12" s="65"/>
      <c r="G12" s="65"/>
      <c r="H12" s="66">
        <f t="shared" si="1"/>
        <v>0.7746478873</v>
      </c>
      <c r="I12" s="8"/>
      <c r="J12" s="67">
        <f t="shared" ref="J12:J15" si="7">SUM(L12:AY12)</f>
        <v>55</v>
      </c>
      <c r="K12" s="68"/>
      <c r="L12" s="69">
        <v>1.0</v>
      </c>
      <c r="M12" s="38">
        <v>2.0</v>
      </c>
      <c r="N12" s="37">
        <v>1.0</v>
      </c>
      <c r="O12" s="38">
        <v>1.0</v>
      </c>
      <c r="P12" s="37">
        <v>2.0</v>
      </c>
      <c r="Q12" s="38">
        <v>1.0</v>
      </c>
      <c r="R12" s="37">
        <v>2.0</v>
      </c>
      <c r="S12" s="38">
        <v>2.0</v>
      </c>
      <c r="T12" s="37">
        <v>2.0</v>
      </c>
      <c r="U12" s="38">
        <v>2.0</v>
      </c>
      <c r="V12" s="39">
        <v>1.0</v>
      </c>
      <c r="W12" s="40">
        <v>2.0</v>
      </c>
      <c r="X12" s="39">
        <v>1.0</v>
      </c>
      <c r="Y12" s="40">
        <v>2.0</v>
      </c>
      <c r="Z12" s="39">
        <v>1.0</v>
      </c>
      <c r="AA12" s="40">
        <v>1.0</v>
      </c>
      <c r="AB12" s="39">
        <v>1.0</v>
      </c>
      <c r="AC12" s="40">
        <v>2.0</v>
      </c>
      <c r="AD12" s="39">
        <v>2.0</v>
      </c>
      <c r="AE12" s="40">
        <v>1.0</v>
      </c>
      <c r="AF12" s="37">
        <v>1.0</v>
      </c>
      <c r="AG12" s="38">
        <v>2.0</v>
      </c>
      <c r="AH12" s="37">
        <v>1.0</v>
      </c>
      <c r="AI12" s="38">
        <v>2.0</v>
      </c>
      <c r="AJ12" s="37">
        <v>1.0</v>
      </c>
      <c r="AK12" s="38">
        <v>2.0</v>
      </c>
      <c r="AL12" s="37">
        <v>0.0</v>
      </c>
      <c r="AM12" s="38">
        <v>1.0</v>
      </c>
      <c r="AN12" s="37">
        <v>1.0</v>
      </c>
      <c r="AO12" s="38">
        <v>2.0</v>
      </c>
      <c r="AP12" s="39">
        <v>2.0</v>
      </c>
      <c r="AQ12" s="40">
        <v>1.0</v>
      </c>
      <c r="AR12" s="39">
        <v>1.0</v>
      </c>
      <c r="AS12" s="40">
        <v>1.0</v>
      </c>
      <c r="AT12" s="39">
        <v>1.0</v>
      </c>
      <c r="AU12" s="40">
        <v>2.0</v>
      </c>
      <c r="AV12" s="39">
        <v>0.0</v>
      </c>
      <c r="AW12" s="40">
        <v>1.0</v>
      </c>
      <c r="AX12" s="39">
        <v>1.0</v>
      </c>
      <c r="AY12" s="40">
        <v>2.0</v>
      </c>
    </row>
    <row r="13" ht="12.75" customHeight="1">
      <c r="A13" s="61">
        <v>6.0</v>
      </c>
      <c r="B13" s="62" t="s">
        <v>93</v>
      </c>
      <c r="C13" s="62" t="s">
        <v>17</v>
      </c>
      <c r="D13" s="63"/>
      <c r="E13" s="68"/>
      <c r="F13" s="65"/>
      <c r="G13" s="65"/>
      <c r="H13" s="66">
        <f t="shared" si="1"/>
        <v>0.7323943662</v>
      </c>
      <c r="I13" s="8"/>
      <c r="J13" s="67">
        <f t="shared" si="7"/>
        <v>52</v>
      </c>
      <c r="K13" s="68"/>
      <c r="L13" s="69">
        <v>1.0</v>
      </c>
      <c r="M13" s="38">
        <v>1.0</v>
      </c>
      <c r="N13" s="37">
        <v>2.0</v>
      </c>
      <c r="O13" s="38">
        <v>2.0</v>
      </c>
      <c r="P13" s="37">
        <v>1.0</v>
      </c>
      <c r="Q13" s="38">
        <v>1.0</v>
      </c>
      <c r="R13" s="37">
        <v>1.0</v>
      </c>
      <c r="S13" s="38">
        <v>2.0</v>
      </c>
      <c r="T13" s="37">
        <v>1.0</v>
      </c>
      <c r="U13" s="38">
        <v>1.0</v>
      </c>
      <c r="V13" s="39">
        <v>1.0</v>
      </c>
      <c r="W13" s="40">
        <v>1.0</v>
      </c>
      <c r="X13" s="39">
        <v>2.0</v>
      </c>
      <c r="Y13" s="40">
        <v>2.0</v>
      </c>
      <c r="Z13" s="39">
        <v>1.0</v>
      </c>
      <c r="AA13" s="40">
        <v>2.0</v>
      </c>
      <c r="AB13" s="39">
        <v>1.0</v>
      </c>
      <c r="AC13" s="40">
        <v>0.0</v>
      </c>
      <c r="AD13" s="39">
        <v>1.0</v>
      </c>
      <c r="AE13" s="40">
        <v>1.0</v>
      </c>
      <c r="AF13" s="37">
        <v>2.0</v>
      </c>
      <c r="AG13" s="38">
        <v>2.0</v>
      </c>
      <c r="AH13" s="37">
        <v>2.0</v>
      </c>
      <c r="AI13" s="38">
        <v>1.0</v>
      </c>
      <c r="AJ13" s="37">
        <v>1.0</v>
      </c>
      <c r="AK13" s="38">
        <v>2.0</v>
      </c>
      <c r="AL13" s="37">
        <v>1.0</v>
      </c>
      <c r="AM13" s="38">
        <v>2.0</v>
      </c>
      <c r="AN13" s="37">
        <v>0.0</v>
      </c>
      <c r="AO13" s="38">
        <v>1.0</v>
      </c>
      <c r="AP13" s="39">
        <v>0.0</v>
      </c>
      <c r="AQ13" s="40">
        <v>1.0</v>
      </c>
      <c r="AR13" s="39">
        <v>1.0</v>
      </c>
      <c r="AS13" s="40">
        <v>1.0</v>
      </c>
      <c r="AT13" s="39">
        <v>2.0</v>
      </c>
      <c r="AU13" s="40">
        <v>2.0</v>
      </c>
      <c r="AV13" s="39">
        <v>2.0</v>
      </c>
      <c r="AW13" s="40">
        <v>2.0</v>
      </c>
      <c r="AX13" s="39">
        <v>1.0</v>
      </c>
      <c r="AY13" s="40">
        <v>1.0</v>
      </c>
    </row>
    <row r="14" ht="12.75" customHeight="1">
      <c r="A14" s="61">
        <v>7.0</v>
      </c>
      <c r="B14" s="62" t="s">
        <v>94</v>
      </c>
      <c r="C14" s="62" t="s">
        <v>17</v>
      </c>
      <c r="D14" s="63"/>
      <c r="E14" s="64"/>
      <c r="F14" s="65"/>
      <c r="G14" s="65"/>
      <c r="H14" s="66">
        <f t="shared" si="1"/>
        <v>0.7464788732</v>
      </c>
      <c r="I14" s="8"/>
      <c r="J14" s="67">
        <f t="shared" si="7"/>
        <v>53</v>
      </c>
      <c r="K14" s="68"/>
      <c r="L14" s="69">
        <v>1.0</v>
      </c>
      <c r="M14" s="38">
        <v>2.0</v>
      </c>
      <c r="N14" s="37">
        <v>1.0</v>
      </c>
      <c r="O14" s="38">
        <v>1.0</v>
      </c>
      <c r="P14" s="37">
        <v>2.0</v>
      </c>
      <c r="Q14" s="38">
        <v>0.0</v>
      </c>
      <c r="R14" s="37">
        <v>2.0</v>
      </c>
      <c r="S14" s="38">
        <v>2.0</v>
      </c>
      <c r="T14" s="37">
        <v>1.0</v>
      </c>
      <c r="U14" s="38">
        <v>1.0</v>
      </c>
      <c r="V14" s="39">
        <v>1.0</v>
      </c>
      <c r="W14" s="40">
        <v>2.0</v>
      </c>
      <c r="X14" s="39">
        <v>1.0</v>
      </c>
      <c r="Y14" s="40">
        <v>2.0</v>
      </c>
      <c r="Z14" s="39">
        <v>2.0</v>
      </c>
      <c r="AA14" s="40">
        <v>1.0</v>
      </c>
      <c r="AB14" s="39">
        <v>1.0</v>
      </c>
      <c r="AC14" s="40">
        <v>1.0</v>
      </c>
      <c r="AD14" s="39">
        <v>2.0</v>
      </c>
      <c r="AE14" s="40">
        <v>2.0</v>
      </c>
      <c r="AF14" s="37">
        <v>1.0</v>
      </c>
      <c r="AG14" s="38">
        <v>2.0</v>
      </c>
      <c r="AH14" s="37">
        <v>1.0</v>
      </c>
      <c r="AI14" s="38">
        <v>1.0</v>
      </c>
      <c r="AJ14" s="37">
        <v>2.0</v>
      </c>
      <c r="AK14" s="38">
        <v>2.0</v>
      </c>
      <c r="AL14" s="37">
        <v>2.0</v>
      </c>
      <c r="AM14" s="38">
        <v>1.0</v>
      </c>
      <c r="AN14" s="37">
        <v>1.0</v>
      </c>
      <c r="AO14" s="38">
        <v>1.0</v>
      </c>
      <c r="AP14" s="39">
        <v>1.0</v>
      </c>
      <c r="AQ14" s="40">
        <v>2.0</v>
      </c>
      <c r="AR14" s="39">
        <v>2.0</v>
      </c>
      <c r="AS14" s="40">
        <v>1.0</v>
      </c>
      <c r="AT14" s="39">
        <v>0.0</v>
      </c>
      <c r="AU14" s="40">
        <v>1.0</v>
      </c>
      <c r="AV14" s="39">
        <v>2.0</v>
      </c>
      <c r="AW14" s="40">
        <v>1.0</v>
      </c>
      <c r="AX14" s="39">
        <v>1.0</v>
      </c>
      <c r="AY14" s="40">
        <v>0.0</v>
      </c>
    </row>
    <row r="15" ht="12.75" customHeight="1">
      <c r="A15" s="61">
        <v>8.0</v>
      </c>
      <c r="B15" s="62" t="s">
        <v>95</v>
      </c>
      <c r="C15" s="62" t="s">
        <v>35</v>
      </c>
      <c r="D15" s="63"/>
      <c r="E15" s="64"/>
      <c r="F15" s="65"/>
      <c r="G15" s="65"/>
      <c r="H15" s="66">
        <f t="shared" si="1"/>
        <v>0.7323943662</v>
      </c>
      <c r="I15" s="8"/>
      <c r="J15" s="67">
        <f t="shared" si="7"/>
        <v>52</v>
      </c>
      <c r="K15" s="68"/>
      <c r="L15" s="69">
        <v>1.0</v>
      </c>
      <c r="M15" s="38">
        <v>1.0</v>
      </c>
      <c r="N15" s="37">
        <v>2.0</v>
      </c>
      <c r="O15" s="38">
        <v>1.0</v>
      </c>
      <c r="P15" s="37">
        <v>2.0</v>
      </c>
      <c r="Q15" s="38">
        <v>2.0</v>
      </c>
      <c r="R15" s="37">
        <v>1.0</v>
      </c>
      <c r="S15" s="38">
        <v>1.0</v>
      </c>
      <c r="T15" s="37">
        <v>2.0</v>
      </c>
      <c r="U15" s="38">
        <v>2.0</v>
      </c>
      <c r="V15" s="39">
        <v>1.0</v>
      </c>
      <c r="W15" s="40">
        <v>1.0</v>
      </c>
      <c r="X15" s="39">
        <v>1.0</v>
      </c>
      <c r="Y15" s="40">
        <v>1.0</v>
      </c>
      <c r="Z15" s="39">
        <v>2.0</v>
      </c>
      <c r="AA15" s="40">
        <v>1.0</v>
      </c>
      <c r="AB15" s="39">
        <v>1.0</v>
      </c>
      <c r="AC15" s="40">
        <v>1.0</v>
      </c>
      <c r="AD15" s="39">
        <v>2.0</v>
      </c>
      <c r="AE15" s="40">
        <v>1.0</v>
      </c>
      <c r="AF15" s="37">
        <v>1.0</v>
      </c>
      <c r="AG15" s="38">
        <v>2.0</v>
      </c>
      <c r="AH15" s="37">
        <v>2.0</v>
      </c>
      <c r="AI15" s="38">
        <v>1.0</v>
      </c>
      <c r="AJ15" s="37">
        <v>2.0</v>
      </c>
      <c r="AK15" s="38">
        <v>2.0</v>
      </c>
      <c r="AL15" s="37">
        <v>1.0</v>
      </c>
      <c r="AM15" s="38">
        <v>1.0</v>
      </c>
      <c r="AN15" s="37">
        <v>1.0</v>
      </c>
      <c r="AO15" s="38">
        <v>1.0</v>
      </c>
      <c r="AP15" s="39">
        <v>1.0</v>
      </c>
      <c r="AQ15" s="40">
        <v>2.0</v>
      </c>
      <c r="AR15" s="39">
        <v>1.0</v>
      </c>
      <c r="AS15" s="40">
        <v>1.0</v>
      </c>
      <c r="AT15" s="39">
        <v>0.0</v>
      </c>
      <c r="AU15" s="40">
        <v>1.0</v>
      </c>
      <c r="AV15" s="39">
        <v>2.0</v>
      </c>
      <c r="AW15" s="40">
        <v>1.0</v>
      </c>
      <c r="AX15" s="39">
        <v>0.0</v>
      </c>
      <c r="AY15" s="40">
        <v>2.0</v>
      </c>
    </row>
    <row r="16" ht="12.75" customHeight="1">
      <c r="A16" s="61">
        <v>9.0</v>
      </c>
      <c r="B16" s="62" t="s">
        <v>96</v>
      </c>
      <c r="C16" s="62" t="s">
        <v>97</v>
      </c>
      <c r="D16" s="63"/>
      <c r="E16" s="64"/>
      <c r="F16" s="65"/>
      <c r="G16" s="65"/>
      <c r="H16" s="66">
        <f t="shared" si="1"/>
        <v>0.661971831</v>
      </c>
      <c r="I16" s="8"/>
      <c r="J16" s="67">
        <f t="shared" ref="J16:J67" si="8">SUM(AZ16:BC16)</f>
        <v>47</v>
      </c>
      <c r="K16" s="68"/>
      <c r="L16" s="69">
        <v>1.0</v>
      </c>
      <c r="M16" s="38">
        <v>1.0</v>
      </c>
      <c r="N16" s="37">
        <v>1.0</v>
      </c>
      <c r="O16" s="38">
        <v>0.0</v>
      </c>
      <c r="P16" s="37">
        <v>2.0</v>
      </c>
      <c r="Q16" s="38">
        <v>1.0</v>
      </c>
      <c r="R16" s="37">
        <v>1.0</v>
      </c>
      <c r="S16" s="38">
        <v>2.0</v>
      </c>
      <c r="T16" s="37">
        <v>1.0</v>
      </c>
      <c r="U16" s="38">
        <v>1.0</v>
      </c>
      <c r="V16" s="39">
        <v>1.0</v>
      </c>
      <c r="W16" s="40">
        <v>1.0</v>
      </c>
      <c r="X16" s="39">
        <v>1.0</v>
      </c>
      <c r="Y16" s="40">
        <v>1.0</v>
      </c>
      <c r="Z16" s="39">
        <v>1.0</v>
      </c>
      <c r="AA16" s="40">
        <v>2.0</v>
      </c>
      <c r="AB16" s="39">
        <v>1.0</v>
      </c>
      <c r="AC16" s="40">
        <v>1.0</v>
      </c>
      <c r="AD16" s="39">
        <v>2.0</v>
      </c>
      <c r="AE16" s="40">
        <v>1.0</v>
      </c>
      <c r="AF16" s="37">
        <v>1.0</v>
      </c>
      <c r="AG16" s="38">
        <v>1.0</v>
      </c>
      <c r="AH16" s="37">
        <v>1.0</v>
      </c>
      <c r="AI16" s="38">
        <v>1.0</v>
      </c>
      <c r="AJ16" s="37">
        <v>2.0</v>
      </c>
      <c r="AK16" s="38">
        <v>2.0</v>
      </c>
      <c r="AL16" s="37">
        <v>1.0</v>
      </c>
      <c r="AM16" s="38">
        <v>2.0</v>
      </c>
      <c r="AN16" s="37">
        <v>1.0</v>
      </c>
      <c r="AO16" s="38">
        <v>1.0</v>
      </c>
      <c r="AP16" s="39">
        <v>2.0</v>
      </c>
      <c r="AQ16" s="40">
        <v>1.0</v>
      </c>
      <c r="AR16" s="39">
        <v>1.0</v>
      </c>
      <c r="AS16" s="40">
        <v>1.0</v>
      </c>
      <c r="AT16" s="39">
        <v>1.0</v>
      </c>
      <c r="AU16" s="40">
        <v>1.0</v>
      </c>
      <c r="AV16" s="39">
        <v>1.0</v>
      </c>
      <c r="AW16" s="40">
        <v>1.0</v>
      </c>
      <c r="AX16" s="39">
        <v>1.0</v>
      </c>
      <c r="AY16" s="40">
        <v>1.0</v>
      </c>
      <c r="AZ16" s="70">
        <f t="shared" ref="AZ16:AZ67" si="9">SUM(L16:U16)</f>
        <v>11</v>
      </c>
      <c r="BA16" s="70">
        <f t="shared" ref="BA16:BA67" si="10">SUM(V16:AE16)</f>
        <v>12</v>
      </c>
      <c r="BB16" s="70">
        <f t="shared" ref="BB16:BB67" si="11">SUM(AF16:AO16)</f>
        <v>13</v>
      </c>
      <c r="BC16" s="70">
        <f t="shared" ref="BC16:BC67" si="12">SUM(AP16:AY16)</f>
        <v>11</v>
      </c>
    </row>
    <row r="17" ht="12.75" customHeight="1">
      <c r="A17" s="61">
        <v>10.0</v>
      </c>
      <c r="B17" s="73"/>
      <c r="C17" s="73"/>
      <c r="D17" s="63"/>
      <c r="E17" s="64"/>
      <c r="F17" s="65"/>
      <c r="G17" s="65"/>
      <c r="H17" s="66">
        <f t="shared" si="1"/>
        <v>0</v>
      </c>
      <c r="I17" s="8"/>
      <c r="J17" s="67">
        <f t="shared" si="8"/>
        <v>0</v>
      </c>
      <c r="K17" s="68"/>
      <c r="L17" s="74"/>
      <c r="M17" s="75"/>
      <c r="N17" s="76"/>
      <c r="O17" s="75"/>
      <c r="P17" s="76"/>
      <c r="Q17" s="75"/>
      <c r="R17" s="76"/>
      <c r="S17" s="75"/>
      <c r="T17" s="76"/>
      <c r="U17" s="75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0">
        <f t="shared" si="9"/>
        <v>0</v>
      </c>
      <c r="BA17" s="70">
        <f t="shared" si="10"/>
        <v>0</v>
      </c>
      <c r="BB17" s="70">
        <f t="shared" si="11"/>
        <v>0</v>
      </c>
      <c r="BC17" s="70">
        <f t="shared" si="12"/>
        <v>0</v>
      </c>
    </row>
    <row r="18" ht="12.75" customHeight="1">
      <c r="A18" s="61">
        <v>11.0</v>
      </c>
      <c r="B18" s="73"/>
      <c r="C18" s="73"/>
      <c r="D18" s="63"/>
      <c r="E18" s="64"/>
      <c r="F18" s="65"/>
      <c r="G18" s="65"/>
      <c r="H18" s="66">
        <f t="shared" si="1"/>
        <v>0</v>
      </c>
      <c r="I18" s="8"/>
      <c r="J18" s="67">
        <f t="shared" si="8"/>
        <v>0</v>
      </c>
      <c r="K18" s="68"/>
      <c r="L18" s="74"/>
      <c r="M18" s="75"/>
      <c r="N18" s="76"/>
      <c r="O18" s="75"/>
      <c r="P18" s="76"/>
      <c r="Q18" s="75"/>
      <c r="R18" s="76"/>
      <c r="S18" s="75"/>
      <c r="T18" s="76"/>
      <c r="U18" s="75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0">
        <f t="shared" si="9"/>
        <v>0</v>
      </c>
      <c r="BA18" s="70">
        <f t="shared" si="10"/>
        <v>0</v>
      </c>
      <c r="BB18" s="70">
        <f t="shared" si="11"/>
        <v>0</v>
      </c>
      <c r="BC18" s="70">
        <f t="shared" si="12"/>
        <v>0</v>
      </c>
    </row>
    <row r="19" ht="12.75" customHeight="1">
      <c r="A19" s="61">
        <v>12.0</v>
      </c>
      <c r="B19" s="73"/>
      <c r="C19" s="73"/>
      <c r="D19" s="71"/>
      <c r="E19" s="68"/>
      <c r="F19" s="72"/>
      <c r="G19" s="65"/>
      <c r="H19" s="66">
        <f t="shared" si="1"/>
        <v>0</v>
      </c>
      <c r="I19" s="8"/>
      <c r="J19" s="67">
        <f t="shared" si="8"/>
        <v>0</v>
      </c>
      <c r="K19" s="68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0">
        <f t="shared" si="9"/>
        <v>0</v>
      </c>
      <c r="BA19" s="70">
        <f t="shared" si="10"/>
        <v>0</v>
      </c>
      <c r="BB19" s="70">
        <f t="shared" si="11"/>
        <v>0</v>
      </c>
      <c r="BC19" s="70">
        <f t="shared" si="12"/>
        <v>0</v>
      </c>
    </row>
    <row r="20" ht="12.75" customHeight="1">
      <c r="A20" s="61">
        <v>13.0</v>
      </c>
      <c r="B20" s="73"/>
      <c r="C20" s="73"/>
      <c r="D20" s="63"/>
      <c r="E20" s="64"/>
      <c r="F20" s="65"/>
      <c r="G20" s="65"/>
      <c r="H20" s="66">
        <f t="shared" si="1"/>
        <v>0</v>
      </c>
      <c r="I20" s="8"/>
      <c r="J20" s="67">
        <f t="shared" si="8"/>
        <v>0</v>
      </c>
      <c r="K20" s="68"/>
      <c r="L20" s="74"/>
      <c r="M20" s="75"/>
      <c r="N20" s="76"/>
      <c r="O20" s="75"/>
      <c r="P20" s="76"/>
      <c r="Q20" s="75"/>
      <c r="R20" s="76"/>
      <c r="S20" s="75"/>
      <c r="T20" s="76"/>
      <c r="U20" s="75"/>
      <c r="V20" s="77"/>
      <c r="W20" s="78"/>
      <c r="X20" s="77"/>
      <c r="Y20" s="78"/>
      <c r="Z20" s="77"/>
      <c r="AA20" s="78"/>
      <c r="AB20" s="77"/>
      <c r="AC20" s="78"/>
      <c r="AD20" s="77"/>
      <c r="AE20" s="78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0">
        <f t="shared" si="9"/>
        <v>0</v>
      </c>
      <c r="BA20" s="70">
        <f t="shared" si="10"/>
        <v>0</v>
      </c>
      <c r="BB20" s="70">
        <f t="shared" si="11"/>
        <v>0</v>
      </c>
      <c r="BC20" s="70">
        <f t="shared" si="12"/>
        <v>0</v>
      </c>
    </row>
    <row r="21" ht="12.75" customHeight="1">
      <c r="A21" s="61">
        <v>14.0</v>
      </c>
      <c r="B21" s="73"/>
      <c r="C21" s="73"/>
      <c r="D21" s="63"/>
      <c r="E21" s="64"/>
      <c r="F21" s="65"/>
      <c r="G21" s="65"/>
      <c r="H21" s="66">
        <f t="shared" si="1"/>
        <v>0</v>
      </c>
      <c r="I21" s="8"/>
      <c r="J21" s="67">
        <f t="shared" si="8"/>
        <v>0</v>
      </c>
      <c r="K21" s="68"/>
      <c r="L21" s="74"/>
      <c r="M21" s="75"/>
      <c r="N21" s="76"/>
      <c r="O21" s="75"/>
      <c r="P21" s="76"/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9"/>
        <v>0</v>
      </c>
      <c r="BA21" s="70">
        <f t="shared" si="10"/>
        <v>0</v>
      </c>
      <c r="BB21" s="70">
        <f t="shared" si="11"/>
        <v>0</v>
      </c>
      <c r="BC21" s="70">
        <f t="shared" si="12"/>
        <v>0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>
        <f t="shared" si="1"/>
        <v>0</v>
      </c>
      <c r="I22" s="8"/>
      <c r="J22" s="67">
        <f t="shared" si="8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9"/>
        <v>0</v>
      </c>
      <c r="BA22" s="70">
        <f t="shared" si="10"/>
        <v>0</v>
      </c>
      <c r="BB22" s="70">
        <f t="shared" si="11"/>
        <v>0</v>
      </c>
      <c r="BC22" s="70">
        <f t="shared" si="12"/>
        <v>0</v>
      </c>
    </row>
    <row r="23" ht="12.75" customHeight="1">
      <c r="A23" s="61">
        <v>16.0</v>
      </c>
      <c r="B23" s="73"/>
      <c r="C23" s="73"/>
      <c r="D23" s="63"/>
      <c r="E23" s="68"/>
      <c r="F23" s="65"/>
      <c r="G23" s="65"/>
      <c r="H23" s="66">
        <f t="shared" si="1"/>
        <v>0</v>
      </c>
      <c r="I23" s="8"/>
      <c r="J23" s="67">
        <f t="shared" si="8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9"/>
        <v>0</v>
      </c>
      <c r="BA23" s="70">
        <f t="shared" si="10"/>
        <v>0</v>
      </c>
      <c r="BB23" s="70">
        <f t="shared" si="11"/>
        <v>0</v>
      </c>
      <c r="BC23" s="70">
        <f t="shared" si="12"/>
        <v>0</v>
      </c>
    </row>
    <row r="24" ht="12.75" customHeight="1">
      <c r="A24" s="61">
        <v>17.0</v>
      </c>
      <c r="B24" s="73"/>
      <c r="C24" s="73"/>
      <c r="D24" s="71"/>
      <c r="E24" s="64"/>
      <c r="F24" s="72"/>
      <c r="G24" s="65"/>
      <c r="H24" s="66">
        <f t="shared" si="1"/>
        <v>0</v>
      </c>
      <c r="I24" s="8"/>
      <c r="J24" s="67">
        <f t="shared" si="8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9"/>
        <v>0</v>
      </c>
      <c r="BA24" s="70">
        <f t="shared" si="10"/>
        <v>0</v>
      </c>
      <c r="BB24" s="70">
        <f t="shared" si="11"/>
        <v>0</v>
      </c>
      <c r="BC24" s="70">
        <f t="shared" si="12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8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9"/>
        <v>0</v>
      </c>
      <c r="BA25" s="70">
        <f t="shared" si="10"/>
        <v>0</v>
      </c>
      <c r="BB25" s="70">
        <f t="shared" si="11"/>
        <v>0</v>
      </c>
      <c r="BC25" s="70">
        <f t="shared" si="12"/>
        <v>0</v>
      </c>
    </row>
    <row r="26" ht="12.75" customHeight="1">
      <c r="A26" s="61">
        <v>19.0</v>
      </c>
      <c r="B26" s="73"/>
      <c r="C26" s="73"/>
      <c r="D26" s="63"/>
      <c r="E26" s="64"/>
      <c r="F26" s="65"/>
      <c r="G26" s="65"/>
      <c r="H26" s="66">
        <f t="shared" si="1"/>
        <v>0</v>
      </c>
      <c r="I26" s="8"/>
      <c r="J26" s="67">
        <f t="shared" si="8"/>
        <v>0</v>
      </c>
      <c r="K26" s="68"/>
      <c r="L26" s="74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9"/>
        <v>0</v>
      </c>
      <c r="BA26" s="70">
        <f t="shared" si="10"/>
        <v>0</v>
      </c>
      <c r="BB26" s="70">
        <f t="shared" si="11"/>
        <v>0</v>
      </c>
      <c r="BC26" s="70">
        <f t="shared" si="12"/>
        <v>0</v>
      </c>
    </row>
    <row r="27" ht="12.75" customHeight="1">
      <c r="A27" s="61">
        <v>20.0</v>
      </c>
      <c r="B27" s="73"/>
      <c r="C27" s="73"/>
      <c r="D27" s="63"/>
      <c r="E27" s="68"/>
      <c r="F27" s="65"/>
      <c r="G27" s="65"/>
      <c r="H27" s="66">
        <f t="shared" si="1"/>
        <v>0</v>
      </c>
      <c r="I27" s="8"/>
      <c r="J27" s="67">
        <f t="shared" si="8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9"/>
        <v>0</v>
      </c>
      <c r="BA27" s="70">
        <f t="shared" si="10"/>
        <v>0</v>
      </c>
      <c r="BB27" s="70">
        <f t="shared" si="11"/>
        <v>0</v>
      </c>
      <c r="BC27" s="70">
        <f t="shared" si="12"/>
        <v>0</v>
      </c>
    </row>
    <row r="28" ht="12.75" customHeight="1">
      <c r="A28" s="61">
        <v>21.0</v>
      </c>
      <c r="B28" s="73"/>
      <c r="C28" s="73"/>
      <c r="D28" s="63"/>
      <c r="E28" s="64"/>
      <c r="F28" s="65"/>
      <c r="G28" s="65"/>
      <c r="H28" s="66">
        <f t="shared" si="1"/>
        <v>0</v>
      </c>
      <c r="I28" s="8"/>
      <c r="J28" s="67">
        <f t="shared" si="8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9"/>
        <v>0</v>
      </c>
      <c r="BA28" s="70">
        <f t="shared" si="10"/>
        <v>0</v>
      </c>
      <c r="BB28" s="70">
        <f t="shared" si="11"/>
        <v>0</v>
      </c>
      <c r="BC28" s="70">
        <f t="shared" si="12"/>
        <v>0</v>
      </c>
    </row>
    <row r="29" ht="12.75" customHeight="1">
      <c r="A29" s="61">
        <v>22.0</v>
      </c>
      <c r="B29" s="73"/>
      <c r="C29" s="73"/>
      <c r="D29" s="71"/>
      <c r="E29" s="68"/>
      <c r="F29" s="72"/>
      <c r="G29" s="65"/>
      <c r="H29" s="66">
        <f t="shared" si="1"/>
        <v>0</v>
      </c>
      <c r="I29" s="8"/>
      <c r="J29" s="67">
        <f t="shared" si="8"/>
        <v>0</v>
      </c>
      <c r="K29" s="68"/>
      <c r="L29" s="76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9"/>
        <v>0</v>
      </c>
      <c r="BA29" s="70">
        <f t="shared" si="10"/>
        <v>0</v>
      </c>
      <c r="BB29" s="70">
        <f t="shared" si="11"/>
        <v>0</v>
      </c>
      <c r="BC29" s="70">
        <f t="shared" si="12"/>
        <v>0</v>
      </c>
    </row>
    <row r="30" ht="12.75" customHeight="1">
      <c r="A30" s="61">
        <v>23.0</v>
      </c>
      <c r="B30" s="73"/>
      <c r="C30" s="73"/>
      <c r="D30" s="71"/>
      <c r="E30" s="64"/>
      <c r="F30" s="72"/>
      <c r="G30" s="65"/>
      <c r="H30" s="66">
        <f t="shared" si="1"/>
        <v>0</v>
      </c>
      <c r="I30" s="8"/>
      <c r="J30" s="67">
        <f t="shared" si="8"/>
        <v>0</v>
      </c>
      <c r="K30" s="68"/>
      <c r="L30" s="74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9"/>
        <v>0</v>
      </c>
      <c r="BA30" s="70">
        <f t="shared" si="10"/>
        <v>0</v>
      </c>
      <c r="BB30" s="70">
        <f t="shared" si="11"/>
        <v>0</v>
      </c>
      <c r="BC30" s="70">
        <f t="shared" si="12"/>
        <v>0</v>
      </c>
    </row>
    <row r="31" ht="12.75" customHeight="1">
      <c r="A31" s="61">
        <v>24.0</v>
      </c>
      <c r="B31" s="73"/>
      <c r="C31" s="73"/>
      <c r="D31" s="63"/>
      <c r="E31" s="68"/>
      <c r="F31" s="65"/>
      <c r="G31" s="65"/>
      <c r="H31" s="66">
        <f t="shared" si="1"/>
        <v>0</v>
      </c>
      <c r="I31" s="8"/>
      <c r="J31" s="67">
        <f t="shared" si="8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9"/>
        <v>0</v>
      </c>
      <c r="BA31" s="70">
        <f t="shared" si="10"/>
        <v>0</v>
      </c>
      <c r="BB31" s="70">
        <f t="shared" si="11"/>
        <v>0</v>
      </c>
      <c r="BC31" s="70">
        <f t="shared" si="12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8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9"/>
        <v>0</v>
      </c>
      <c r="BA32" s="70">
        <f t="shared" si="10"/>
        <v>0</v>
      </c>
      <c r="BB32" s="70">
        <f t="shared" si="11"/>
        <v>0</v>
      </c>
      <c r="BC32" s="70">
        <f t="shared" si="12"/>
        <v>0</v>
      </c>
    </row>
    <row r="33" ht="12.75" customHeight="1">
      <c r="A33" s="61">
        <v>26.0</v>
      </c>
      <c r="B33" s="73"/>
      <c r="C33" s="73"/>
      <c r="D33" s="71"/>
      <c r="E33" s="68"/>
      <c r="F33" s="72"/>
      <c r="G33" s="65"/>
      <c r="H33" s="66">
        <f t="shared" si="1"/>
        <v>0</v>
      </c>
      <c r="I33" s="8"/>
      <c r="J33" s="67">
        <f t="shared" si="8"/>
        <v>0</v>
      </c>
      <c r="K33" s="68"/>
      <c r="L33" s="76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9"/>
        <v>0</v>
      </c>
      <c r="BA33" s="70">
        <f t="shared" si="10"/>
        <v>0</v>
      </c>
      <c r="BB33" s="70">
        <f t="shared" si="11"/>
        <v>0</v>
      </c>
      <c r="BC33" s="70">
        <f t="shared" si="12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8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9"/>
        <v>0</v>
      </c>
      <c r="BA34" s="70">
        <f t="shared" si="10"/>
        <v>0</v>
      </c>
      <c r="BB34" s="70">
        <f t="shared" si="11"/>
        <v>0</v>
      </c>
      <c r="BC34" s="70">
        <f t="shared" si="12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8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9"/>
        <v>0</v>
      </c>
      <c r="BA35" s="70">
        <f t="shared" si="10"/>
        <v>0</v>
      </c>
      <c r="BB35" s="70">
        <f t="shared" si="11"/>
        <v>0</v>
      </c>
      <c r="BC35" s="70">
        <f t="shared" si="12"/>
        <v>0</v>
      </c>
    </row>
    <row r="36" ht="12.75" customHeight="1">
      <c r="A36" s="61">
        <v>29.0</v>
      </c>
      <c r="B36" s="73"/>
      <c r="C36" s="73"/>
      <c r="D36" s="71"/>
      <c r="E36" s="64"/>
      <c r="F36" s="72"/>
      <c r="G36" s="65"/>
      <c r="H36" s="66">
        <f t="shared" si="1"/>
        <v>0</v>
      </c>
      <c r="I36" s="8"/>
      <c r="J36" s="67">
        <f t="shared" si="8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9"/>
        <v>0</v>
      </c>
      <c r="BA36" s="70">
        <f t="shared" si="10"/>
        <v>0</v>
      </c>
      <c r="BB36" s="70">
        <f t="shared" si="11"/>
        <v>0</v>
      </c>
      <c r="BC36" s="70">
        <f t="shared" si="12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8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9"/>
        <v>0</v>
      </c>
      <c r="BA37" s="70">
        <f t="shared" si="10"/>
        <v>0</v>
      </c>
      <c r="BB37" s="70">
        <f t="shared" si="11"/>
        <v>0</v>
      </c>
      <c r="BC37" s="70">
        <f t="shared" si="12"/>
        <v>0</v>
      </c>
    </row>
    <row r="38" ht="12.75" customHeight="1">
      <c r="A38" s="61">
        <v>31.0</v>
      </c>
      <c r="B38" s="73"/>
      <c r="C38" s="73"/>
      <c r="D38" s="63"/>
      <c r="E38" s="64"/>
      <c r="F38" s="65"/>
      <c r="G38" s="65"/>
      <c r="H38" s="66">
        <f t="shared" si="1"/>
        <v>0</v>
      </c>
      <c r="I38" s="8"/>
      <c r="J38" s="67">
        <f t="shared" si="8"/>
        <v>0</v>
      </c>
      <c r="K38" s="68"/>
      <c r="L38" s="74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9"/>
        <v>0</v>
      </c>
      <c r="BA38" s="70">
        <f t="shared" si="10"/>
        <v>0</v>
      </c>
      <c r="BB38" s="70">
        <f t="shared" si="11"/>
        <v>0</v>
      </c>
      <c r="BC38" s="70">
        <f t="shared" si="12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8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9"/>
        <v>0</v>
      </c>
      <c r="BA39" s="70">
        <f t="shared" si="10"/>
        <v>0</v>
      </c>
      <c r="BB39" s="70">
        <f t="shared" si="11"/>
        <v>0</v>
      </c>
      <c r="BC39" s="70">
        <f t="shared" si="12"/>
        <v>0</v>
      </c>
    </row>
    <row r="40" ht="12.75" customHeight="1">
      <c r="A40" s="61">
        <v>33.0</v>
      </c>
      <c r="B40" s="73"/>
      <c r="C40" s="73"/>
      <c r="D40" s="63"/>
      <c r="E40" s="64"/>
      <c r="F40" s="65"/>
      <c r="G40" s="65"/>
      <c r="H40" s="66">
        <f t="shared" si="1"/>
        <v>0</v>
      </c>
      <c r="I40" s="8"/>
      <c r="J40" s="67">
        <f t="shared" si="8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9"/>
        <v>0</v>
      </c>
      <c r="BA40" s="70">
        <f t="shared" si="10"/>
        <v>0</v>
      </c>
      <c r="BB40" s="70">
        <f t="shared" si="11"/>
        <v>0</v>
      </c>
      <c r="BC40" s="70">
        <f t="shared" si="12"/>
        <v>0</v>
      </c>
    </row>
    <row r="41" ht="12.75" customHeight="1">
      <c r="A41" s="61">
        <v>34.0</v>
      </c>
      <c r="B41" s="73"/>
      <c r="C41" s="73"/>
      <c r="D41" s="71"/>
      <c r="E41" s="68"/>
      <c r="F41" s="72"/>
      <c r="G41" s="65"/>
      <c r="H41" s="66">
        <f t="shared" si="1"/>
        <v>0</v>
      </c>
      <c r="I41" s="8"/>
      <c r="J41" s="67">
        <f t="shared" si="8"/>
        <v>0</v>
      </c>
      <c r="K41" s="68"/>
      <c r="L41" s="76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9"/>
        <v>0</v>
      </c>
      <c r="BA41" s="70">
        <f t="shared" si="10"/>
        <v>0</v>
      </c>
      <c r="BB41" s="70">
        <f t="shared" si="11"/>
        <v>0</v>
      </c>
      <c r="BC41" s="70">
        <f t="shared" si="12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8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9"/>
        <v>0</v>
      </c>
      <c r="BA42" s="70">
        <f t="shared" si="10"/>
        <v>0</v>
      </c>
      <c r="BB42" s="70">
        <f t="shared" si="11"/>
        <v>0</v>
      </c>
      <c r="BC42" s="70">
        <f t="shared" si="12"/>
        <v>0</v>
      </c>
    </row>
    <row r="43" ht="12.75" customHeight="1">
      <c r="A43" s="61">
        <v>36.0</v>
      </c>
      <c r="B43" s="73"/>
      <c r="C43" s="73"/>
      <c r="D43" s="71"/>
      <c r="E43" s="68"/>
      <c r="F43" s="72"/>
      <c r="G43" s="65"/>
      <c r="H43" s="66">
        <f t="shared" si="1"/>
        <v>0</v>
      </c>
      <c r="I43" s="8"/>
      <c r="J43" s="67">
        <f t="shared" si="8"/>
        <v>0</v>
      </c>
      <c r="K43" s="68"/>
      <c r="L43" s="74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9"/>
        <v>0</v>
      </c>
      <c r="BA43" s="70">
        <f t="shared" si="10"/>
        <v>0</v>
      </c>
      <c r="BB43" s="70">
        <f t="shared" si="11"/>
        <v>0</v>
      </c>
      <c r="BC43" s="70">
        <f t="shared" si="12"/>
        <v>0</v>
      </c>
    </row>
    <row r="44" ht="12.75" customHeight="1">
      <c r="A44" s="61">
        <v>37.0</v>
      </c>
      <c r="B44" s="73"/>
      <c r="C44" s="73"/>
      <c r="D44" s="63"/>
      <c r="E44" s="64"/>
      <c r="F44" s="65"/>
      <c r="G44" s="65"/>
      <c r="H44" s="66">
        <f t="shared" si="1"/>
        <v>0</v>
      </c>
      <c r="I44" s="8"/>
      <c r="J44" s="67">
        <f t="shared" si="8"/>
        <v>0</v>
      </c>
      <c r="K44" s="68"/>
      <c r="L44" s="74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9"/>
        <v>0</v>
      </c>
      <c r="BA44" s="70">
        <f t="shared" si="10"/>
        <v>0</v>
      </c>
      <c r="BB44" s="70">
        <f t="shared" si="11"/>
        <v>0</v>
      </c>
      <c r="BC44" s="70">
        <f t="shared" si="12"/>
        <v>0</v>
      </c>
    </row>
    <row r="45" ht="12.75" customHeight="1">
      <c r="A45" s="61">
        <v>38.0</v>
      </c>
      <c r="B45" s="73"/>
      <c r="C45" s="73"/>
      <c r="D45" s="63"/>
      <c r="E45" s="64"/>
      <c r="F45" s="65"/>
      <c r="G45" s="65"/>
      <c r="H45" s="66">
        <f t="shared" si="1"/>
        <v>0</v>
      </c>
      <c r="I45" s="8"/>
      <c r="J45" s="67">
        <f t="shared" si="8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9"/>
        <v>0</v>
      </c>
      <c r="BA45" s="70">
        <f t="shared" si="10"/>
        <v>0</v>
      </c>
      <c r="BB45" s="70">
        <f t="shared" si="11"/>
        <v>0</v>
      </c>
      <c r="BC45" s="70">
        <f t="shared" si="12"/>
        <v>0</v>
      </c>
    </row>
    <row r="46" ht="12.75" customHeight="1">
      <c r="A46" s="61">
        <v>39.0</v>
      </c>
      <c r="B46" s="73"/>
      <c r="C46" s="73"/>
      <c r="D46" s="79"/>
      <c r="E46" s="64"/>
      <c r="F46" s="80"/>
      <c r="G46" s="81"/>
      <c r="H46" s="66">
        <f t="shared" si="1"/>
        <v>0</v>
      </c>
      <c r="I46" s="8"/>
      <c r="J46" s="82">
        <f t="shared" si="8"/>
        <v>0</v>
      </c>
      <c r="K46" s="68"/>
      <c r="L46" s="76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9"/>
        <v>0</v>
      </c>
      <c r="BA46" s="70">
        <f t="shared" si="10"/>
        <v>0</v>
      </c>
      <c r="BB46" s="70">
        <f t="shared" si="11"/>
        <v>0</v>
      </c>
      <c r="BC46" s="70">
        <f t="shared" si="12"/>
        <v>0</v>
      </c>
    </row>
    <row r="47" ht="12.75" customHeight="1">
      <c r="A47" s="61">
        <v>40.0</v>
      </c>
      <c r="B47" s="73"/>
      <c r="C47" s="73"/>
      <c r="D47" s="71"/>
      <c r="E47" s="68"/>
      <c r="F47" s="72"/>
      <c r="G47" s="65"/>
      <c r="H47" s="66">
        <f t="shared" si="1"/>
        <v>0</v>
      </c>
      <c r="I47" s="8"/>
      <c r="J47" s="67">
        <f t="shared" si="8"/>
        <v>0</v>
      </c>
      <c r="K47" s="68"/>
      <c r="L47" s="76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9"/>
        <v>0</v>
      </c>
      <c r="BA47" s="70">
        <f t="shared" si="10"/>
        <v>0</v>
      </c>
      <c r="BB47" s="70">
        <f t="shared" si="11"/>
        <v>0</v>
      </c>
      <c r="BC47" s="70">
        <f t="shared" si="12"/>
        <v>0</v>
      </c>
    </row>
    <row r="48" ht="12.75" customHeight="1">
      <c r="A48" s="61">
        <v>41.0</v>
      </c>
      <c r="B48" s="73"/>
      <c r="C48" s="73"/>
      <c r="D48" s="71"/>
      <c r="E48" s="64"/>
      <c r="F48" s="72"/>
      <c r="G48" s="65"/>
      <c r="H48" s="66">
        <f t="shared" si="1"/>
        <v>0</v>
      </c>
      <c r="I48" s="8"/>
      <c r="J48" s="67">
        <f t="shared" si="8"/>
        <v>0</v>
      </c>
      <c r="K48" s="68"/>
      <c r="L48" s="74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9"/>
        <v>0</v>
      </c>
      <c r="BA48" s="70">
        <f t="shared" si="10"/>
        <v>0</v>
      </c>
      <c r="BB48" s="70">
        <f t="shared" si="11"/>
        <v>0</v>
      </c>
      <c r="BC48" s="70">
        <f t="shared" si="12"/>
        <v>0</v>
      </c>
    </row>
    <row r="49" ht="12.75" customHeight="1">
      <c r="A49" s="61">
        <v>42.0</v>
      </c>
      <c r="B49" s="73"/>
      <c r="C49" s="73"/>
      <c r="D49" s="63"/>
      <c r="E49" s="64"/>
      <c r="F49" s="65"/>
      <c r="G49" s="65"/>
      <c r="H49" s="66">
        <f t="shared" si="1"/>
        <v>0</v>
      </c>
      <c r="I49" s="8"/>
      <c r="J49" s="67">
        <f t="shared" si="8"/>
        <v>0</v>
      </c>
      <c r="K49" s="68"/>
      <c r="L49" s="74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9"/>
        <v>0</v>
      </c>
      <c r="BA49" s="70">
        <f t="shared" si="10"/>
        <v>0</v>
      </c>
      <c r="BB49" s="70">
        <f t="shared" si="11"/>
        <v>0</v>
      </c>
      <c r="BC49" s="70">
        <f t="shared" si="12"/>
        <v>0</v>
      </c>
    </row>
    <row r="50" ht="12.75" customHeight="1">
      <c r="A50" s="61">
        <v>43.0</v>
      </c>
      <c r="B50" s="73"/>
      <c r="C50" s="73"/>
      <c r="D50" s="79"/>
      <c r="E50" s="64"/>
      <c r="F50" s="72"/>
      <c r="G50" s="65"/>
      <c r="H50" s="66">
        <f t="shared" si="1"/>
        <v>0</v>
      </c>
      <c r="I50" s="8"/>
      <c r="J50" s="67">
        <f t="shared" si="8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9"/>
        <v>0</v>
      </c>
      <c r="BA50" s="70">
        <f t="shared" si="10"/>
        <v>0</v>
      </c>
      <c r="BB50" s="70">
        <f t="shared" si="11"/>
        <v>0</v>
      </c>
      <c r="BC50" s="70">
        <f t="shared" si="12"/>
        <v>0</v>
      </c>
    </row>
    <row r="51" ht="12.75" customHeight="1">
      <c r="A51" s="61">
        <v>44.0</v>
      </c>
      <c r="B51" s="73"/>
      <c r="C51" s="73"/>
      <c r="D51" s="71"/>
      <c r="E51" s="68"/>
      <c r="F51" s="72"/>
      <c r="G51" s="65"/>
      <c r="H51" s="66">
        <f t="shared" si="1"/>
        <v>0</v>
      </c>
      <c r="I51" s="8"/>
      <c r="J51" s="67">
        <f t="shared" si="8"/>
        <v>0</v>
      </c>
      <c r="K51" s="68"/>
      <c r="L51" s="76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9"/>
        <v>0</v>
      </c>
      <c r="BA51" s="70">
        <f t="shared" si="10"/>
        <v>0</v>
      </c>
      <c r="BB51" s="70">
        <f t="shared" si="11"/>
        <v>0</v>
      </c>
      <c r="BC51" s="70">
        <f t="shared" si="12"/>
        <v>0</v>
      </c>
    </row>
    <row r="52" ht="12.75" customHeight="1">
      <c r="A52" s="61">
        <v>45.0</v>
      </c>
      <c r="B52" s="73"/>
      <c r="C52" s="73"/>
      <c r="D52" s="71"/>
      <c r="E52" s="68"/>
      <c r="F52" s="72"/>
      <c r="G52" s="65"/>
      <c r="H52" s="66">
        <f t="shared" si="1"/>
        <v>0</v>
      </c>
      <c r="I52" s="8"/>
      <c r="J52" s="67">
        <f t="shared" si="8"/>
        <v>0</v>
      </c>
      <c r="K52" s="83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9"/>
        <v>0</v>
      </c>
      <c r="BA52" s="70">
        <f t="shared" si="10"/>
        <v>0</v>
      </c>
      <c r="BB52" s="70">
        <f t="shared" si="11"/>
        <v>0</v>
      </c>
      <c r="BC52" s="70">
        <f t="shared" si="12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8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9"/>
        <v>0</v>
      </c>
      <c r="BA53" s="70">
        <f t="shared" si="10"/>
        <v>0</v>
      </c>
      <c r="BB53" s="70">
        <f t="shared" si="11"/>
        <v>0</v>
      </c>
      <c r="BC53" s="70">
        <f t="shared" si="12"/>
        <v>0</v>
      </c>
    </row>
    <row r="54" ht="12.75" customHeight="1">
      <c r="A54" s="61">
        <v>47.0</v>
      </c>
      <c r="B54" s="73"/>
      <c r="C54" s="73"/>
      <c r="D54" s="63"/>
      <c r="E54" s="68"/>
      <c r="F54" s="65"/>
      <c r="G54" s="65"/>
      <c r="H54" s="66">
        <f t="shared" si="1"/>
        <v>0</v>
      </c>
      <c r="I54" s="8"/>
      <c r="J54" s="67">
        <f t="shared" si="8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9"/>
        <v>0</v>
      </c>
      <c r="BA54" s="70">
        <f t="shared" si="10"/>
        <v>0</v>
      </c>
      <c r="BB54" s="70">
        <f t="shared" si="11"/>
        <v>0</v>
      </c>
      <c r="BC54" s="70">
        <f t="shared" si="12"/>
        <v>0</v>
      </c>
    </row>
    <row r="55" ht="12.75" customHeight="1">
      <c r="A55" s="61">
        <v>48.0</v>
      </c>
      <c r="B55" s="73"/>
      <c r="C55" s="73"/>
      <c r="D55" s="71"/>
      <c r="E55" s="64"/>
      <c r="F55" s="72"/>
      <c r="G55" s="65"/>
      <c r="H55" s="66">
        <f t="shared" si="1"/>
        <v>0</v>
      </c>
      <c r="I55" s="8"/>
      <c r="J55" s="67">
        <f t="shared" si="8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9"/>
        <v>0</v>
      </c>
      <c r="BA55" s="70">
        <f t="shared" si="10"/>
        <v>0</v>
      </c>
      <c r="BB55" s="70">
        <f t="shared" si="11"/>
        <v>0</v>
      </c>
      <c r="BC55" s="70">
        <f t="shared" si="12"/>
        <v>0</v>
      </c>
    </row>
    <row r="56" ht="12.75" customHeight="1">
      <c r="A56" s="61">
        <v>49.0</v>
      </c>
      <c r="B56" s="73"/>
      <c r="C56" s="73"/>
      <c r="D56" s="63"/>
      <c r="E56" s="64"/>
      <c r="F56" s="65"/>
      <c r="G56" s="65"/>
      <c r="H56" s="66">
        <f t="shared" si="1"/>
        <v>0</v>
      </c>
      <c r="I56" s="8"/>
      <c r="J56" s="67">
        <f t="shared" si="8"/>
        <v>0</v>
      </c>
      <c r="K56" s="68"/>
      <c r="L56" s="74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9"/>
        <v>0</v>
      </c>
      <c r="BA56" s="70">
        <f t="shared" si="10"/>
        <v>0</v>
      </c>
      <c r="BB56" s="70">
        <f t="shared" si="11"/>
        <v>0</v>
      </c>
      <c r="BC56" s="70">
        <f t="shared" si="12"/>
        <v>0</v>
      </c>
    </row>
    <row r="57" ht="12.75" customHeight="1">
      <c r="A57" s="61">
        <v>50.0</v>
      </c>
      <c r="B57" s="73"/>
      <c r="C57" s="73"/>
      <c r="D57" s="63"/>
      <c r="E57" s="64"/>
      <c r="F57" s="65"/>
      <c r="G57" s="65"/>
      <c r="H57" s="66">
        <f t="shared" si="1"/>
        <v>0</v>
      </c>
      <c r="I57" s="8"/>
      <c r="J57" s="67">
        <f t="shared" si="8"/>
        <v>0</v>
      </c>
      <c r="K57" s="68"/>
      <c r="L57" s="74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9"/>
        <v>0</v>
      </c>
      <c r="BA57" s="70">
        <f t="shared" si="10"/>
        <v>0</v>
      </c>
      <c r="BB57" s="70">
        <f t="shared" si="11"/>
        <v>0</v>
      </c>
      <c r="BC57" s="70">
        <f t="shared" si="12"/>
        <v>0</v>
      </c>
    </row>
    <row r="58" ht="12.75" customHeight="1">
      <c r="A58" s="61">
        <v>51.0</v>
      </c>
      <c r="B58" s="73"/>
      <c r="C58" s="73"/>
      <c r="D58" s="71"/>
      <c r="E58" s="68"/>
      <c r="F58" s="72"/>
      <c r="G58" s="65"/>
      <c r="H58" s="66">
        <f t="shared" si="1"/>
        <v>0</v>
      </c>
      <c r="I58" s="8"/>
      <c r="J58" s="82">
        <f t="shared" si="8"/>
        <v>0</v>
      </c>
      <c r="K58" s="68"/>
      <c r="L58" s="76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9"/>
        <v>0</v>
      </c>
      <c r="BA58" s="70">
        <f t="shared" si="10"/>
        <v>0</v>
      </c>
      <c r="BB58" s="70">
        <f t="shared" si="11"/>
        <v>0</v>
      </c>
      <c r="BC58" s="70">
        <f t="shared" si="12"/>
        <v>0</v>
      </c>
    </row>
    <row r="59" ht="12.75" customHeight="1">
      <c r="A59" s="61">
        <v>52.0</v>
      </c>
      <c r="B59" s="73"/>
      <c r="C59" s="73"/>
      <c r="D59" s="71"/>
      <c r="E59" s="68"/>
      <c r="F59" s="72"/>
      <c r="G59" s="65"/>
      <c r="H59" s="66">
        <f t="shared" si="1"/>
        <v>0</v>
      </c>
      <c r="I59" s="8"/>
      <c r="J59" s="82">
        <f t="shared" si="8"/>
        <v>0</v>
      </c>
      <c r="K59" s="68"/>
      <c r="L59" s="76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9"/>
        <v>0</v>
      </c>
      <c r="BA59" s="70">
        <f t="shared" si="10"/>
        <v>0</v>
      </c>
      <c r="BB59" s="70">
        <f t="shared" si="11"/>
        <v>0</v>
      </c>
      <c r="BC59" s="70">
        <f t="shared" si="12"/>
        <v>0</v>
      </c>
    </row>
    <row r="60" ht="12.75" customHeight="1">
      <c r="A60" s="61">
        <v>53.0</v>
      </c>
      <c r="B60" s="73"/>
      <c r="C60" s="73"/>
      <c r="D60" s="71"/>
      <c r="E60" s="68"/>
      <c r="F60" s="72"/>
      <c r="G60" s="65"/>
      <c r="H60" s="66">
        <f t="shared" si="1"/>
        <v>0</v>
      </c>
      <c r="I60" s="8"/>
      <c r="J60" s="82">
        <f t="shared" si="8"/>
        <v>0</v>
      </c>
      <c r="K60" s="83"/>
      <c r="L60" s="76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9"/>
        <v>0</v>
      </c>
      <c r="BA60" s="70">
        <f t="shared" si="10"/>
        <v>0</v>
      </c>
      <c r="BB60" s="70">
        <f t="shared" si="11"/>
        <v>0</v>
      </c>
      <c r="BC60" s="70">
        <f t="shared" si="12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8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9"/>
        <v>0</v>
      </c>
      <c r="BA61" s="70">
        <f t="shared" si="10"/>
        <v>0</v>
      </c>
      <c r="BB61" s="70">
        <f t="shared" si="11"/>
        <v>0</v>
      </c>
      <c r="BC61" s="70">
        <f t="shared" si="12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8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9"/>
        <v>0</v>
      </c>
      <c r="BA62" s="70">
        <f t="shared" si="10"/>
        <v>0</v>
      </c>
      <c r="BB62" s="70">
        <f t="shared" si="11"/>
        <v>0</v>
      </c>
      <c r="BC62" s="70">
        <f t="shared" si="12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8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9"/>
        <v>0</v>
      </c>
      <c r="BA63" s="70">
        <f t="shared" si="10"/>
        <v>0</v>
      </c>
      <c r="BB63" s="70">
        <f t="shared" si="11"/>
        <v>0</v>
      </c>
      <c r="BC63" s="70">
        <f t="shared" si="12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8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9"/>
        <v>0</v>
      </c>
      <c r="BA64" s="70">
        <f t="shared" si="10"/>
        <v>0</v>
      </c>
      <c r="BB64" s="70">
        <f t="shared" si="11"/>
        <v>0</v>
      </c>
      <c r="BC64" s="70">
        <f t="shared" si="12"/>
        <v>0</v>
      </c>
    </row>
    <row r="65" ht="12.75" customHeight="1">
      <c r="A65" s="61">
        <v>58.0</v>
      </c>
      <c r="B65" s="73"/>
      <c r="C65" s="73"/>
      <c r="D65" s="63"/>
      <c r="E65" s="64"/>
      <c r="F65" s="65"/>
      <c r="G65" s="65"/>
      <c r="H65" s="66">
        <f t="shared" si="1"/>
        <v>0</v>
      </c>
      <c r="I65" s="8"/>
      <c r="J65" s="67">
        <f t="shared" si="8"/>
        <v>0</v>
      </c>
      <c r="K65" s="68"/>
      <c r="L65" s="74"/>
      <c r="M65" s="75"/>
      <c r="N65" s="76"/>
      <c r="O65" s="75"/>
      <c r="P65" s="76"/>
      <c r="Q65" s="75"/>
      <c r="R65" s="76"/>
      <c r="S65" s="75"/>
      <c r="T65" s="76"/>
      <c r="U65" s="75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6"/>
      <c r="AG65" s="75"/>
      <c r="AH65" s="76"/>
      <c r="AI65" s="75"/>
      <c r="AJ65" s="76"/>
      <c r="AK65" s="75"/>
      <c r="AL65" s="76"/>
      <c r="AM65" s="75"/>
      <c r="AN65" s="76"/>
      <c r="AO65" s="75"/>
      <c r="AP65" s="77"/>
      <c r="AQ65" s="78"/>
      <c r="AR65" s="77"/>
      <c r="AS65" s="78"/>
      <c r="AT65" s="77"/>
      <c r="AU65" s="78"/>
      <c r="AV65" s="77"/>
      <c r="AW65" s="78"/>
      <c r="AX65" s="77"/>
      <c r="AY65" s="78"/>
      <c r="AZ65" s="70">
        <f t="shared" si="9"/>
        <v>0</v>
      </c>
      <c r="BA65" s="70">
        <f t="shared" si="10"/>
        <v>0</v>
      </c>
      <c r="BB65" s="70">
        <f t="shared" si="11"/>
        <v>0</v>
      </c>
      <c r="BC65" s="70">
        <f t="shared" si="12"/>
        <v>0</v>
      </c>
    </row>
    <row r="66" ht="12.75" customHeight="1">
      <c r="A66" s="61">
        <v>59.0</v>
      </c>
      <c r="B66" s="73"/>
      <c r="C66" s="73"/>
      <c r="D66" s="63"/>
      <c r="E66" s="64"/>
      <c r="F66" s="65"/>
      <c r="G66" s="65"/>
      <c r="H66" s="66">
        <f t="shared" si="1"/>
        <v>0</v>
      </c>
      <c r="I66" s="8"/>
      <c r="J66" s="67">
        <f t="shared" si="8"/>
        <v>0</v>
      </c>
      <c r="K66" s="68"/>
      <c r="L66" s="74"/>
      <c r="M66" s="75"/>
      <c r="N66" s="76"/>
      <c r="O66" s="75"/>
      <c r="P66" s="76"/>
      <c r="Q66" s="75"/>
      <c r="R66" s="76"/>
      <c r="S66" s="75"/>
      <c r="T66" s="76"/>
      <c r="U66" s="75"/>
      <c r="V66" s="77"/>
      <c r="W66" s="78"/>
      <c r="X66" s="77"/>
      <c r="Y66" s="78"/>
      <c r="Z66" s="77"/>
      <c r="AA66" s="78"/>
      <c r="AB66" s="77"/>
      <c r="AC66" s="78"/>
      <c r="AD66" s="77"/>
      <c r="AE66" s="78"/>
      <c r="AF66" s="76"/>
      <c r="AG66" s="75"/>
      <c r="AH66" s="76"/>
      <c r="AI66" s="75"/>
      <c r="AJ66" s="76"/>
      <c r="AK66" s="75"/>
      <c r="AL66" s="76"/>
      <c r="AM66" s="75"/>
      <c r="AN66" s="76"/>
      <c r="AO66" s="75"/>
      <c r="AP66" s="77"/>
      <c r="AQ66" s="78"/>
      <c r="AR66" s="77"/>
      <c r="AS66" s="78"/>
      <c r="AT66" s="77"/>
      <c r="AU66" s="78"/>
      <c r="AV66" s="77"/>
      <c r="AW66" s="78"/>
      <c r="AX66" s="77"/>
      <c r="AY66" s="78"/>
      <c r="AZ66" s="70">
        <f t="shared" si="9"/>
        <v>0</v>
      </c>
      <c r="BA66" s="70">
        <f t="shared" si="10"/>
        <v>0</v>
      </c>
      <c r="BB66" s="70">
        <f t="shared" si="11"/>
        <v>0</v>
      </c>
      <c r="BC66" s="70">
        <f t="shared" si="12"/>
        <v>0</v>
      </c>
    </row>
    <row r="67" ht="12.75" customHeight="1">
      <c r="A67" s="61">
        <v>60.0</v>
      </c>
      <c r="B67" s="73"/>
      <c r="C67" s="73"/>
      <c r="D67" s="63"/>
      <c r="E67" s="64"/>
      <c r="F67" s="65"/>
      <c r="G67" s="65"/>
      <c r="H67" s="66">
        <f t="shared" si="1"/>
        <v>0</v>
      </c>
      <c r="I67" s="8"/>
      <c r="J67" s="67">
        <f t="shared" si="8"/>
        <v>0</v>
      </c>
      <c r="K67" s="68"/>
      <c r="L67" s="74"/>
      <c r="M67" s="75"/>
      <c r="N67" s="76"/>
      <c r="O67" s="75"/>
      <c r="P67" s="76"/>
      <c r="Q67" s="75"/>
      <c r="R67" s="76"/>
      <c r="S67" s="75"/>
      <c r="T67" s="76"/>
      <c r="U67" s="75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6"/>
      <c r="AG67" s="75"/>
      <c r="AH67" s="76"/>
      <c r="AI67" s="75"/>
      <c r="AJ67" s="76"/>
      <c r="AK67" s="75"/>
      <c r="AL67" s="76"/>
      <c r="AM67" s="75"/>
      <c r="AN67" s="76"/>
      <c r="AO67" s="75"/>
      <c r="AP67" s="77"/>
      <c r="AQ67" s="78"/>
      <c r="AR67" s="77"/>
      <c r="AS67" s="78"/>
      <c r="AT67" s="77"/>
      <c r="AU67" s="78"/>
      <c r="AV67" s="77"/>
      <c r="AW67" s="78"/>
      <c r="AX67" s="77"/>
      <c r="AY67" s="78"/>
      <c r="AZ67" s="70">
        <f t="shared" si="9"/>
        <v>0</v>
      </c>
      <c r="BA67" s="70">
        <f t="shared" si="10"/>
        <v>0</v>
      </c>
      <c r="BB67" s="70">
        <f t="shared" si="11"/>
        <v>0</v>
      </c>
      <c r="BC67" s="70">
        <f t="shared" si="12"/>
        <v>0</v>
      </c>
    </row>
    <row r="68" ht="12.75" customHeight="1">
      <c r="A68" s="1"/>
      <c r="D68" s="2"/>
      <c r="E68" s="2"/>
      <c r="F68" s="3"/>
      <c r="G68" s="4"/>
      <c r="H68" s="5"/>
      <c r="I68" s="84" t="s">
        <v>42</v>
      </c>
      <c r="J68" s="85">
        <f>MAX(J8:J62)</f>
        <v>71</v>
      </c>
    </row>
    <row r="69" ht="12.75" customHeight="1">
      <c r="A69" s="1"/>
      <c r="D69" s="2"/>
      <c r="E69" s="2"/>
      <c r="F69" s="3"/>
      <c r="G69" s="4"/>
      <c r="H69" s="5"/>
      <c r="I69" s="3"/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86"/>
      <c r="J71" s="85" t="s">
        <v>85</v>
      </c>
      <c r="L71" s="87">
        <f t="shared" ref="L71:AY71" si="13">COUNTIF(L8:L67,2)/(COUNTIF(L8:L67,0)+COUNTIF(L8:L67,"&gt;0"))*100</f>
        <v>22.22222222</v>
      </c>
      <c r="M71" s="87">
        <f t="shared" si="13"/>
        <v>55.55555556</v>
      </c>
      <c r="N71" s="87">
        <f t="shared" si="13"/>
        <v>55.55555556</v>
      </c>
      <c r="O71" s="87">
        <f t="shared" si="13"/>
        <v>33.33333333</v>
      </c>
      <c r="P71" s="87">
        <f t="shared" si="13"/>
        <v>77.77777778</v>
      </c>
      <c r="Q71" s="87">
        <f t="shared" si="13"/>
        <v>11.11111111</v>
      </c>
      <c r="R71" s="87">
        <f t="shared" si="13"/>
        <v>55.55555556</v>
      </c>
      <c r="S71" s="87">
        <f t="shared" si="13"/>
        <v>66.66666667</v>
      </c>
      <c r="T71" s="87">
        <f t="shared" si="13"/>
        <v>66.66666667</v>
      </c>
      <c r="U71" s="87">
        <f t="shared" si="13"/>
        <v>55.55555556</v>
      </c>
      <c r="V71" s="87">
        <f t="shared" si="13"/>
        <v>44.44444444</v>
      </c>
      <c r="W71" s="87">
        <f t="shared" si="13"/>
        <v>55.55555556</v>
      </c>
      <c r="X71" s="87">
        <f t="shared" si="13"/>
        <v>33.33333333</v>
      </c>
      <c r="Y71" s="87">
        <f t="shared" si="13"/>
        <v>44.44444444</v>
      </c>
      <c r="Z71" s="87">
        <f t="shared" si="13"/>
        <v>44.44444444</v>
      </c>
      <c r="AA71" s="87">
        <f t="shared" si="13"/>
        <v>44.44444444</v>
      </c>
      <c r="AB71" s="87">
        <f t="shared" si="13"/>
        <v>33.33333333</v>
      </c>
      <c r="AC71" s="87">
        <f t="shared" si="13"/>
        <v>44.44444444</v>
      </c>
      <c r="AD71" s="87">
        <f t="shared" si="13"/>
        <v>88.88888889</v>
      </c>
      <c r="AE71" s="87">
        <f t="shared" si="13"/>
        <v>33.33333333</v>
      </c>
      <c r="AF71" s="87">
        <f t="shared" si="13"/>
        <v>44.44444444</v>
      </c>
      <c r="AG71" s="87">
        <f t="shared" si="13"/>
        <v>88.88888889</v>
      </c>
      <c r="AH71" s="87">
        <f t="shared" si="13"/>
        <v>55.55555556</v>
      </c>
      <c r="AI71" s="87">
        <f t="shared" si="13"/>
        <v>44.44444444</v>
      </c>
      <c r="AJ71" s="87">
        <f t="shared" si="13"/>
        <v>77.77777778</v>
      </c>
      <c r="AK71" s="87">
        <f t="shared" si="13"/>
        <v>100</v>
      </c>
      <c r="AL71" s="87">
        <f t="shared" si="13"/>
        <v>55.55555556</v>
      </c>
      <c r="AM71" s="87">
        <f t="shared" si="13"/>
        <v>66.66666667</v>
      </c>
      <c r="AN71" s="87">
        <f t="shared" si="13"/>
        <v>0</v>
      </c>
      <c r="AO71" s="87">
        <f t="shared" si="13"/>
        <v>33.33333333</v>
      </c>
      <c r="AP71" s="87">
        <f t="shared" si="13"/>
        <v>55.55555556</v>
      </c>
      <c r="AQ71" s="87">
        <f t="shared" si="13"/>
        <v>55.55555556</v>
      </c>
      <c r="AR71" s="87">
        <f t="shared" si="13"/>
        <v>33.33333333</v>
      </c>
      <c r="AS71" s="87">
        <f t="shared" si="13"/>
        <v>11.11111111</v>
      </c>
      <c r="AT71" s="87">
        <f t="shared" si="13"/>
        <v>33.33333333</v>
      </c>
      <c r="AU71" s="87">
        <f t="shared" si="13"/>
        <v>55.55555556</v>
      </c>
      <c r="AV71" s="87">
        <f t="shared" si="13"/>
        <v>55.55555556</v>
      </c>
      <c r="AW71" s="87">
        <f t="shared" si="13"/>
        <v>44.44444444</v>
      </c>
      <c r="AX71" s="87">
        <f t="shared" si="13"/>
        <v>22.22222222</v>
      </c>
      <c r="AY71" s="87">
        <f t="shared" si="13"/>
        <v>44.44444444</v>
      </c>
    </row>
    <row r="72" ht="12.75" customHeight="1">
      <c r="A72" s="1"/>
      <c r="D72" s="2"/>
      <c r="E72" s="2"/>
      <c r="F72" s="3"/>
      <c r="G72" s="4"/>
      <c r="H72" s="5"/>
      <c r="I72" s="3"/>
      <c r="L72" s="70" t="s">
        <v>44</v>
      </c>
      <c r="M72" s="70" t="s">
        <v>44</v>
      </c>
      <c r="N72" s="70" t="s">
        <v>44</v>
      </c>
      <c r="O72" s="70" t="s">
        <v>44</v>
      </c>
      <c r="P72" s="70" t="s">
        <v>44</v>
      </c>
      <c r="Q72" s="70" t="s">
        <v>44</v>
      </c>
      <c r="R72" s="70" t="s">
        <v>44</v>
      </c>
      <c r="S72" s="70" t="s">
        <v>44</v>
      </c>
      <c r="T72" s="70" t="s">
        <v>44</v>
      </c>
      <c r="U72" s="70" t="s">
        <v>44</v>
      </c>
      <c r="V72" s="70" t="s">
        <v>44</v>
      </c>
      <c r="W72" s="70" t="s">
        <v>44</v>
      </c>
      <c r="X72" s="70" t="s">
        <v>44</v>
      </c>
      <c r="Y72" s="70" t="s">
        <v>44</v>
      </c>
      <c r="Z72" s="70" t="s">
        <v>44</v>
      </c>
      <c r="AA72" s="70" t="s">
        <v>44</v>
      </c>
      <c r="AB72" s="70" t="s">
        <v>44</v>
      </c>
      <c r="AC72" s="70" t="s">
        <v>44</v>
      </c>
      <c r="AD72" s="70" t="s">
        <v>44</v>
      </c>
      <c r="AE72" s="70" t="s">
        <v>44</v>
      </c>
      <c r="AF72" s="70" t="s">
        <v>44</v>
      </c>
      <c r="AG72" s="70" t="s">
        <v>44</v>
      </c>
      <c r="AH72" s="70" t="s">
        <v>44</v>
      </c>
      <c r="AI72" s="70" t="s">
        <v>44</v>
      </c>
      <c r="AJ72" s="70" t="s">
        <v>44</v>
      </c>
      <c r="AK72" s="70" t="s">
        <v>44</v>
      </c>
      <c r="AL72" s="70" t="s">
        <v>44</v>
      </c>
      <c r="AM72" s="70" t="s">
        <v>44</v>
      </c>
      <c r="AN72" s="70" t="s">
        <v>44</v>
      </c>
      <c r="AO72" s="70" t="s">
        <v>44</v>
      </c>
      <c r="AP72" s="70" t="s">
        <v>44</v>
      </c>
      <c r="AQ72" s="70" t="s">
        <v>44</v>
      </c>
      <c r="AR72" s="70" t="s">
        <v>44</v>
      </c>
      <c r="AS72" s="70" t="s">
        <v>44</v>
      </c>
      <c r="AT72" s="70" t="s">
        <v>44</v>
      </c>
      <c r="AU72" s="70" t="s">
        <v>44</v>
      </c>
      <c r="AV72" s="70" t="s">
        <v>44</v>
      </c>
      <c r="AW72" s="70" t="s">
        <v>44</v>
      </c>
      <c r="AX72" s="70" t="s">
        <v>44</v>
      </c>
      <c r="AY72" s="70" t="s">
        <v>44</v>
      </c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2.75" customHeight="1">
      <c r="A270" s="1"/>
      <c r="D270" s="2"/>
      <c r="E270" s="2"/>
      <c r="F270" s="3"/>
      <c r="G270" s="4"/>
      <c r="H270" s="5"/>
      <c r="I270" s="3"/>
    </row>
    <row r="271" ht="12.75" customHeight="1">
      <c r="A271" s="1"/>
      <c r="D271" s="2"/>
      <c r="E271" s="2"/>
      <c r="F271" s="3"/>
      <c r="G271" s="4"/>
      <c r="H271" s="5"/>
      <c r="I271" s="3"/>
    </row>
    <row r="272" ht="12.75" customHeight="1">
      <c r="A272" s="1"/>
      <c r="D272" s="2"/>
      <c r="E272" s="2"/>
      <c r="F272" s="3"/>
      <c r="G272" s="4"/>
      <c r="H272" s="5"/>
      <c r="I272" s="3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98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48.0</v>
      </c>
      <c r="M3" s="20">
        <v>38.0</v>
      </c>
      <c r="N3" s="19">
        <v>28.0</v>
      </c>
      <c r="O3" s="20">
        <v>24.0</v>
      </c>
      <c r="P3" s="19">
        <v>25.0</v>
      </c>
      <c r="Q3" s="21">
        <v>29.0</v>
      </c>
      <c r="R3" s="22">
        <v>27.0</v>
      </c>
      <c r="S3" s="21">
        <v>36.5</v>
      </c>
      <c r="T3" s="22">
        <v>23.0</v>
      </c>
      <c r="U3" s="21">
        <v>25.0</v>
      </c>
      <c r="V3" s="23">
        <v>39.0</v>
      </c>
      <c r="W3" s="24">
        <v>32.0</v>
      </c>
      <c r="X3" s="23">
        <v>35.5</v>
      </c>
      <c r="Y3" s="24">
        <v>42.0</v>
      </c>
      <c r="Z3" s="23">
        <v>31.0</v>
      </c>
      <c r="AA3" s="24">
        <v>28.0</v>
      </c>
      <c r="AB3" s="23">
        <v>33.0</v>
      </c>
      <c r="AC3" s="24">
        <v>36.5</v>
      </c>
      <c r="AD3" s="23">
        <v>8.0</v>
      </c>
      <c r="AE3" s="24">
        <v>22.5</v>
      </c>
      <c r="AF3" s="25">
        <v>29.0</v>
      </c>
      <c r="AG3" s="26">
        <v>39.0</v>
      </c>
      <c r="AH3" s="25">
        <v>29.0</v>
      </c>
      <c r="AI3" s="26">
        <v>24.5</v>
      </c>
      <c r="AJ3" s="25">
        <v>10.0</v>
      </c>
      <c r="AK3" s="26">
        <v>15.0</v>
      </c>
      <c r="AL3" s="25">
        <v>42.0</v>
      </c>
      <c r="AM3" s="26">
        <v>24.0</v>
      </c>
      <c r="AN3" s="25">
        <v>34.0</v>
      </c>
      <c r="AO3" s="26">
        <v>40.5</v>
      </c>
      <c r="AP3" s="27">
        <v>42.0</v>
      </c>
      <c r="AQ3" s="28">
        <v>38.0</v>
      </c>
      <c r="AR3" s="27">
        <v>32.0</v>
      </c>
      <c r="AS3" s="28">
        <v>40.0</v>
      </c>
      <c r="AT3" s="27">
        <v>30.5</v>
      </c>
      <c r="AU3" s="28">
        <v>33.0</v>
      </c>
      <c r="AV3" s="27">
        <v>37.0</v>
      </c>
      <c r="AW3" s="28">
        <v>39.0</v>
      </c>
      <c r="AX3" s="27">
        <v>32.0</v>
      </c>
      <c r="AY3" s="28">
        <v>31.0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20.0</v>
      </c>
      <c r="O4" s="38">
        <v>30.0</v>
      </c>
      <c r="P4" s="37">
        <v>35.0</v>
      </c>
      <c r="Q4" s="38">
        <v>35.0</v>
      </c>
      <c r="R4" s="37">
        <v>20.0</v>
      </c>
      <c r="S4" s="38">
        <v>25.0</v>
      </c>
      <c r="T4" s="37">
        <v>15.0</v>
      </c>
      <c r="U4" s="38">
        <v>20.0</v>
      </c>
      <c r="V4" s="39">
        <v>35.0</v>
      </c>
      <c r="W4" s="40">
        <v>25.0</v>
      </c>
      <c r="X4" s="39">
        <v>35.0</v>
      </c>
      <c r="Y4" s="40">
        <v>40.0</v>
      </c>
      <c r="Z4" s="39">
        <v>25.0</v>
      </c>
      <c r="AA4" s="40">
        <v>20.0</v>
      </c>
      <c r="AB4" s="39">
        <v>25.0</v>
      </c>
      <c r="AC4" s="40">
        <v>30.0</v>
      </c>
      <c r="AD4" s="39">
        <v>20.0</v>
      </c>
      <c r="AE4" s="40">
        <v>15.0</v>
      </c>
      <c r="AF4" s="37">
        <v>25.0</v>
      </c>
      <c r="AG4" s="38">
        <v>40.0</v>
      </c>
      <c r="AH4" s="37">
        <v>35.0</v>
      </c>
      <c r="AI4" s="38">
        <v>35.0</v>
      </c>
      <c r="AJ4" s="37">
        <v>20.0</v>
      </c>
      <c r="AK4" s="38">
        <v>15.0</v>
      </c>
      <c r="AL4" s="37">
        <v>40.0</v>
      </c>
      <c r="AM4" s="38">
        <v>20.0</v>
      </c>
      <c r="AN4" s="37">
        <v>25.0</v>
      </c>
      <c r="AO4" s="38">
        <v>35.0</v>
      </c>
      <c r="AP4" s="39">
        <v>40.0</v>
      </c>
      <c r="AQ4" s="40">
        <v>35.0</v>
      </c>
      <c r="AR4" s="39">
        <v>35.0</v>
      </c>
      <c r="AS4" s="40">
        <v>35.0</v>
      </c>
      <c r="AT4" s="39">
        <v>25.0</v>
      </c>
      <c r="AU4" s="40">
        <v>30.0</v>
      </c>
      <c r="AV4" s="39">
        <v>25.0</v>
      </c>
      <c r="AW4" s="40">
        <v>35.0</v>
      </c>
      <c r="AX4" s="39">
        <v>35.0</v>
      </c>
      <c r="AY4" s="40">
        <v>35.0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9" t="s">
        <v>8</v>
      </c>
      <c r="Q5" s="50" t="s">
        <v>8</v>
      </c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9" t="s">
        <v>9</v>
      </c>
      <c r="AI5" s="50" t="s">
        <v>9</v>
      </c>
      <c r="AJ5" s="47"/>
      <c r="AK5" s="48"/>
      <c r="AL5" s="47"/>
      <c r="AM5" s="48"/>
      <c r="AN5" s="47"/>
      <c r="AO5" s="48"/>
      <c r="AP5" s="51"/>
      <c r="AQ5" s="52"/>
      <c r="AR5" s="53" t="s">
        <v>9</v>
      </c>
      <c r="AS5" s="54" t="s">
        <v>9</v>
      </c>
      <c r="AT5" s="51"/>
      <c r="AU5" s="52"/>
      <c r="AV5" s="51"/>
      <c r="AW5" s="52"/>
      <c r="AX5" s="53" t="s">
        <v>8</v>
      </c>
      <c r="AY5" s="54" t="s">
        <v>8</v>
      </c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73"/>
      <c r="C8" s="73"/>
      <c r="D8" s="63"/>
      <c r="E8" s="64"/>
      <c r="F8" s="65"/>
      <c r="G8" s="65"/>
      <c r="H8" s="66" t="str">
        <f t="shared" ref="H8:H64" si="1">J8/$J$65</f>
        <v>#DIV/0!</v>
      </c>
      <c r="I8" s="8"/>
      <c r="J8" s="67">
        <f t="shared" ref="J8:J64" si="2">SUM(AZ8:BC8)</f>
        <v>0</v>
      </c>
      <c r="K8" s="68"/>
      <c r="L8" s="74"/>
      <c r="M8" s="75"/>
      <c r="N8" s="76"/>
      <c r="O8" s="75"/>
      <c r="P8" s="76"/>
      <c r="Q8" s="75"/>
      <c r="R8" s="76"/>
      <c r="S8" s="75"/>
      <c r="T8" s="76"/>
      <c r="U8" s="75"/>
      <c r="V8" s="77"/>
      <c r="W8" s="78"/>
      <c r="X8" s="77"/>
      <c r="Y8" s="78"/>
      <c r="Z8" s="77"/>
      <c r="AA8" s="78"/>
      <c r="AB8" s="77"/>
      <c r="AC8" s="78"/>
      <c r="AD8" s="77"/>
      <c r="AE8" s="78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7"/>
      <c r="AQ8" s="78"/>
      <c r="AR8" s="77"/>
      <c r="AS8" s="78"/>
      <c r="AT8" s="77"/>
      <c r="AU8" s="78"/>
      <c r="AV8" s="77"/>
      <c r="AW8" s="78"/>
      <c r="AX8" s="77"/>
      <c r="AY8" s="78"/>
      <c r="AZ8" s="70">
        <f t="shared" ref="AZ8:AZ64" si="3">SUM(L8:U8)</f>
        <v>0</v>
      </c>
      <c r="BA8" s="70">
        <f t="shared" ref="BA8:BA64" si="4">SUM(V8:AE8)</f>
        <v>0</v>
      </c>
      <c r="BB8" s="70">
        <f t="shared" ref="BB8:BB64" si="5">SUM(AF8:AO8)</f>
        <v>0</v>
      </c>
      <c r="BC8" s="70">
        <f t="shared" ref="BC8:BC64" si="6">SUM(AP8:AY8)</f>
        <v>0</v>
      </c>
    </row>
    <row r="9" ht="12.75" customHeight="1">
      <c r="A9" s="61">
        <v>2.0</v>
      </c>
      <c r="B9" s="73"/>
      <c r="C9" s="73"/>
      <c r="D9" s="63"/>
      <c r="E9" s="64"/>
      <c r="F9" s="65"/>
      <c r="G9" s="65"/>
      <c r="H9" s="66" t="str">
        <f t="shared" si="1"/>
        <v>#DIV/0!</v>
      </c>
      <c r="I9" s="8"/>
      <c r="J9" s="67">
        <f t="shared" si="2"/>
        <v>0</v>
      </c>
      <c r="K9" s="68"/>
      <c r="L9" s="74"/>
      <c r="M9" s="75"/>
      <c r="N9" s="76"/>
      <c r="O9" s="75"/>
      <c r="P9" s="76"/>
      <c r="Q9" s="75"/>
      <c r="R9" s="76"/>
      <c r="S9" s="75"/>
      <c r="T9" s="76"/>
      <c r="U9" s="75"/>
      <c r="V9" s="77"/>
      <c r="W9" s="78"/>
      <c r="X9" s="77"/>
      <c r="Y9" s="78"/>
      <c r="Z9" s="77"/>
      <c r="AA9" s="78"/>
      <c r="AB9" s="77"/>
      <c r="AC9" s="78"/>
      <c r="AD9" s="77"/>
      <c r="AE9" s="78"/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7"/>
      <c r="AQ9" s="78"/>
      <c r="AR9" s="77"/>
      <c r="AS9" s="78"/>
      <c r="AT9" s="77"/>
      <c r="AU9" s="78"/>
      <c r="AV9" s="77"/>
      <c r="AW9" s="78"/>
      <c r="AX9" s="77"/>
      <c r="AY9" s="78"/>
      <c r="AZ9" s="70">
        <f t="shared" si="3"/>
        <v>0</v>
      </c>
      <c r="BA9" s="70">
        <f t="shared" si="4"/>
        <v>0</v>
      </c>
      <c r="BB9" s="70">
        <f t="shared" si="5"/>
        <v>0</v>
      </c>
      <c r="BC9" s="70">
        <f t="shared" si="6"/>
        <v>0</v>
      </c>
    </row>
    <row r="10" ht="12.75" customHeight="1">
      <c r="A10" s="61">
        <v>3.0</v>
      </c>
      <c r="B10" s="73"/>
      <c r="C10" s="73"/>
      <c r="D10" s="63"/>
      <c r="E10" s="64"/>
      <c r="F10" s="65"/>
      <c r="G10" s="65"/>
      <c r="H10" s="66" t="str">
        <f t="shared" si="1"/>
        <v>#DIV/0!</v>
      </c>
      <c r="I10" s="8"/>
      <c r="J10" s="67">
        <f t="shared" si="2"/>
        <v>0</v>
      </c>
      <c r="K10" s="68"/>
      <c r="L10" s="74"/>
      <c r="M10" s="75"/>
      <c r="N10" s="76"/>
      <c r="O10" s="75"/>
      <c r="P10" s="76"/>
      <c r="Q10" s="75"/>
      <c r="R10" s="76"/>
      <c r="S10" s="75"/>
      <c r="T10" s="76"/>
      <c r="U10" s="75"/>
      <c r="V10" s="77"/>
      <c r="W10" s="78"/>
      <c r="X10" s="77"/>
      <c r="Y10" s="78"/>
      <c r="Z10" s="77"/>
      <c r="AA10" s="78"/>
      <c r="AB10" s="77"/>
      <c r="AC10" s="78"/>
      <c r="AD10" s="77"/>
      <c r="AE10" s="78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7"/>
      <c r="AQ10" s="78"/>
      <c r="AR10" s="77"/>
      <c r="AS10" s="78"/>
      <c r="AT10" s="77"/>
      <c r="AU10" s="78"/>
      <c r="AV10" s="77"/>
      <c r="AW10" s="78"/>
      <c r="AX10" s="77"/>
      <c r="AY10" s="78"/>
      <c r="AZ10" s="70">
        <f t="shared" si="3"/>
        <v>0</v>
      </c>
      <c r="BA10" s="70">
        <f t="shared" si="4"/>
        <v>0</v>
      </c>
      <c r="BB10" s="70">
        <f t="shared" si="5"/>
        <v>0</v>
      </c>
      <c r="BC10" s="70">
        <f t="shared" si="6"/>
        <v>0</v>
      </c>
    </row>
    <row r="11" ht="12.75" customHeight="1">
      <c r="A11" s="61">
        <v>4.0</v>
      </c>
      <c r="B11" s="73"/>
      <c r="C11" s="73"/>
      <c r="D11" s="63"/>
      <c r="E11" s="64"/>
      <c r="F11" s="65"/>
      <c r="G11" s="65"/>
      <c r="H11" s="66" t="str">
        <f t="shared" si="1"/>
        <v>#DIV/0!</v>
      </c>
      <c r="I11" s="8"/>
      <c r="J11" s="67">
        <f t="shared" si="2"/>
        <v>0</v>
      </c>
      <c r="K11" s="68"/>
      <c r="L11" s="74"/>
      <c r="M11" s="75"/>
      <c r="N11" s="76"/>
      <c r="O11" s="75"/>
      <c r="P11" s="76"/>
      <c r="Q11" s="75"/>
      <c r="R11" s="76"/>
      <c r="S11" s="75"/>
      <c r="T11" s="76"/>
      <c r="U11" s="75"/>
      <c r="V11" s="77"/>
      <c r="W11" s="78"/>
      <c r="X11" s="77"/>
      <c r="Y11" s="78"/>
      <c r="Z11" s="77"/>
      <c r="AA11" s="78"/>
      <c r="AB11" s="77"/>
      <c r="AC11" s="78"/>
      <c r="AD11" s="77"/>
      <c r="AE11" s="78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7"/>
      <c r="AQ11" s="78"/>
      <c r="AR11" s="77"/>
      <c r="AS11" s="78"/>
      <c r="AT11" s="77"/>
      <c r="AU11" s="78"/>
      <c r="AV11" s="77"/>
      <c r="AW11" s="78"/>
      <c r="AX11" s="77"/>
      <c r="AY11" s="78"/>
      <c r="AZ11" s="70">
        <f t="shared" si="3"/>
        <v>0</v>
      </c>
      <c r="BA11" s="70">
        <f t="shared" si="4"/>
        <v>0</v>
      </c>
      <c r="BB11" s="70">
        <f t="shared" si="5"/>
        <v>0</v>
      </c>
      <c r="BC11" s="70">
        <f t="shared" si="6"/>
        <v>0</v>
      </c>
    </row>
    <row r="12" ht="12.75" customHeight="1">
      <c r="A12" s="61">
        <v>5.0</v>
      </c>
      <c r="B12" s="73"/>
      <c r="C12" s="73"/>
      <c r="D12" s="63"/>
      <c r="E12" s="64"/>
      <c r="F12" s="65"/>
      <c r="G12" s="65"/>
      <c r="H12" s="66" t="str">
        <f t="shared" si="1"/>
        <v>#DIV/0!</v>
      </c>
      <c r="I12" s="8"/>
      <c r="J12" s="67">
        <f t="shared" si="2"/>
        <v>0</v>
      </c>
      <c r="K12" s="68"/>
      <c r="L12" s="74"/>
      <c r="M12" s="75"/>
      <c r="N12" s="76"/>
      <c r="O12" s="75"/>
      <c r="P12" s="76"/>
      <c r="Q12" s="75"/>
      <c r="R12" s="76"/>
      <c r="S12" s="75"/>
      <c r="T12" s="76"/>
      <c r="U12" s="75"/>
      <c r="V12" s="77"/>
      <c r="W12" s="78"/>
      <c r="X12" s="77"/>
      <c r="Y12" s="78"/>
      <c r="Z12" s="77"/>
      <c r="AA12" s="78"/>
      <c r="AB12" s="77"/>
      <c r="AC12" s="78"/>
      <c r="AD12" s="77"/>
      <c r="AE12" s="78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7"/>
      <c r="AQ12" s="78"/>
      <c r="AR12" s="77"/>
      <c r="AS12" s="78"/>
      <c r="AT12" s="77"/>
      <c r="AU12" s="78"/>
      <c r="AV12" s="77"/>
      <c r="AW12" s="78"/>
      <c r="AX12" s="77"/>
      <c r="AY12" s="78"/>
      <c r="AZ12" s="70">
        <f t="shared" si="3"/>
        <v>0</v>
      </c>
      <c r="BA12" s="70">
        <f t="shared" si="4"/>
        <v>0</v>
      </c>
      <c r="BB12" s="70">
        <f t="shared" si="5"/>
        <v>0</v>
      </c>
      <c r="BC12" s="70">
        <f t="shared" si="6"/>
        <v>0</v>
      </c>
    </row>
    <row r="13" ht="12.75" customHeight="1">
      <c r="A13" s="61">
        <v>6.0</v>
      </c>
      <c r="B13" s="73"/>
      <c r="C13" s="73"/>
      <c r="D13" s="63"/>
      <c r="E13" s="68"/>
      <c r="F13" s="65"/>
      <c r="G13" s="65"/>
      <c r="H13" s="66" t="str">
        <f t="shared" si="1"/>
        <v>#DIV/0!</v>
      </c>
      <c r="I13" s="8"/>
      <c r="J13" s="67">
        <f t="shared" si="2"/>
        <v>0</v>
      </c>
      <c r="K13" s="68"/>
      <c r="L13" s="74"/>
      <c r="M13" s="75"/>
      <c r="N13" s="76"/>
      <c r="O13" s="75"/>
      <c r="P13" s="76"/>
      <c r="Q13" s="75"/>
      <c r="R13" s="76"/>
      <c r="S13" s="75"/>
      <c r="T13" s="76"/>
      <c r="U13" s="75"/>
      <c r="V13" s="77"/>
      <c r="W13" s="78"/>
      <c r="X13" s="77"/>
      <c r="Y13" s="78"/>
      <c r="Z13" s="77"/>
      <c r="AA13" s="78"/>
      <c r="AB13" s="77"/>
      <c r="AC13" s="78"/>
      <c r="AD13" s="77"/>
      <c r="AE13" s="78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7"/>
      <c r="AQ13" s="78"/>
      <c r="AR13" s="77"/>
      <c r="AS13" s="78"/>
      <c r="AT13" s="77"/>
      <c r="AU13" s="78"/>
      <c r="AV13" s="77"/>
      <c r="AW13" s="78"/>
      <c r="AX13" s="77"/>
      <c r="AY13" s="78"/>
      <c r="AZ13" s="70">
        <f t="shared" si="3"/>
        <v>0</v>
      </c>
      <c r="BA13" s="70">
        <f t="shared" si="4"/>
        <v>0</v>
      </c>
      <c r="BB13" s="70">
        <f t="shared" si="5"/>
        <v>0</v>
      </c>
      <c r="BC13" s="70">
        <f t="shared" si="6"/>
        <v>0</v>
      </c>
    </row>
    <row r="14" ht="12.75" customHeight="1">
      <c r="A14" s="61">
        <v>7.0</v>
      </c>
      <c r="B14" s="73"/>
      <c r="C14" s="73"/>
      <c r="D14" s="63"/>
      <c r="E14" s="64"/>
      <c r="F14" s="65"/>
      <c r="G14" s="65"/>
      <c r="H14" s="66" t="str">
        <f t="shared" si="1"/>
        <v>#DIV/0!</v>
      </c>
      <c r="I14" s="8"/>
      <c r="J14" s="67">
        <f t="shared" si="2"/>
        <v>0</v>
      </c>
      <c r="K14" s="68"/>
      <c r="L14" s="74"/>
      <c r="M14" s="75"/>
      <c r="N14" s="76"/>
      <c r="O14" s="75"/>
      <c r="P14" s="76"/>
      <c r="Q14" s="75"/>
      <c r="R14" s="76"/>
      <c r="S14" s="75"/>
      <c r="T14" s="76"/>
      <c r="U14" s="75"/>
      <c r="V14" s="77"/>
      <c r="W14" s="78"/>
      <c r="X14" s="77"/>
      <c r="Y14" s="78"/>
      <c r="Z14" s="77"/>
      <c r="AA14" s="78"/>
      <c r="AB14" s="77"/>
      <c r="AC14" s="78"/>
      <c r="AD14" s="77"/>
      <c r="AE14" s="78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7"/>
      <c r="AQ14" s="78"/>
      <c r="AR14" s="77"/>
      <c r="AS14" s="78"/>
      <c r="AT14" s="77"/>
      <c r="AU14" s="78"/>
      <c r="AV14" s="77"/>
      <c r="AW14" s="78"/>
      <c r="AX14" s="77"/>
      <c r="AY14" s="78"/>
      <c r="AZ14" s="70">
        <f t="shared" si="3"/>
        <v>0</v>
      </c>
      <c r="BA14" s="70">
        <f t="shared" si="4"/>
        <v>0</v>
      </c>
      <c r="BB14" s="70">
        <f t="shared" si="5"/>
        <v>0</v>
      </c>
      <c r="BC14" s="70">
        <f t="shared" si="6"/>
        <v>0</v>
      </c>
    </row>
    <row r="15" ht="12.75" customHeight="1">
      <c r="A15" s="61">
        <v>8.0</v>
      </c>
      <c r="B15" s="73"/>
      <c r="C15" s="73"/>
      <c r="D15" s="63"/>
      <c r="E15" s="64"/>
      <c r="F15" s="65"/>
      <c r="G15" s="65"/>
      <c r="H15" s="66" t="str">
        <f t="shared" si="1"/>
        <v>#DIV/0!</v>
      </c>
      <c r="I15" s="8"/>
      <c r="J15" s="67">
        <f t="shared" si="2"/>
        <v>0</v>
      </c>
      <c r="K15" s="68"/>
      <c r="L15" s="74"/>
      <c r="M15" s="75"/>
      <c r="N15" s="76"/>
      <c r="O15" s="75"/>
      <c r="P15" s="76"/>
      <c r="Q15" s="75"/>
      <c r="R15" s="76"/>
      <c r="S15" s="75"/>
      <c r="T15" s="76"/>
      <c r="U15" s="75"/>
      <c r="V15" s="77"/>
      <c r="W15" s="78"/>
      <c r="X15" s="77"/>
      <c r="Y15" s="78"/>
      <c r="Z15" s="77"/>
      <c r="AA15" s="78"/>
      <c r="AB15" s="77"/>
      <c r="AC15" s="78"/>
      <c r="AD15" s="77"/>
      <c r="AE15" s="78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7"/>
      <c r="AQ15" s="78"/>
      <c r="AR15" s="77"/>
      <c r="AS15" s="78"/>
      <c r="AT15" s="77"/>
      <c r="AU15" s="78"/>
      <c r="AV15" s="77"/>
      <c r="AW15" s="78"/>
      <c r="AX15" s="77"/>
      <c r="AY15" s="78"/>
      <c r="AZ15" s="70">
        <f t="shared" si="3"/>
        <v>0</v>
      </c>
      <c r="BA15" s="70">
        <f t="shared" si="4"/>
        <v>0</v>
      </c>
      <c r="BB15" s="70">
        <f t="shared" si="5"/>
        <v>0</v>
      </c>
      <c r="BC15" s="70">
        <f t="shared" si="6"/>
        <v>0</v>
      </c>
    </row>
    <row r="16" ht="12.75" customHeight="1">
      <c r="A16" s="61">
        <v>9.0</v>
      </c>
      <c r="B16" s="73"/>
      <c r="C16" s="73"/>
      <c r="D16" s="71"/>
      <c r="E16" s="68"/>
      <c r="F16" s="72"/>
      <c r="G16" s="65"/>
      <c r="H16" s="66" t="str">
        <f t="shared" si="1"/>
        <v>#DIV/0!</v>
      </c>
      <c r="I16" s="8"/>
      <c r="J16" s="67">
        <f t="shared" si="2"/>
        <v>0</v>
      </c>
      <c r="K16" s="68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7"/>
      <c r="W16" s="78"/>
      <c r="X16" s="77"/>
      <c r="Y16" s="78"/>
      <c r="Z16" s="77"/>
      <c r="AA16" s="78"/>
      <c r="AB16" s="77"/>
      <c r="AC16" s="78"/>
      <c r="AD16" s="77"/>
      <c r="AE16" s="78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7"/>
      <c r="AQ16" s="78"/>
      <c r="AR16" s="77"/>
      <c r="AS16" s="78"/>
      <c r="AT16" s="77"/>
      <c r="AU16" s="78"/>
      <c r="AV16" s="77"/>
      <c r="AW16" s="78"/>
      <c r="AX16" s="77"/>
      <c r="AY16" s="78"/>
      <c r="AZ16" s="70">
        <f t="shared" si="3"/>
        <v>0</v>
      </c>
      <c r="BA16" s="70">
        <f t="shared" si="4"/>
        <v>0</v>
      </c>
      <c r="BB16" s="70">
        <f t="shared" si="5"/>
        <v>0</v>
      </c>
      <c r="BC16" s="70">
        <f t="shared" si="6"/>
        <v>0</v>
      </c>
    </row>
    <row r="17" ht="12.75" customHeight="1">
      <c r="A17" s="61">
        <v>10.0</v>
      </c>
      <c r="B17" s="73"/>
      <c r="C17" s="73"/>
      <c r="D17" s="63"/>
      <c r="E17" s="64"/>
      <c r="F17" s="65"/>
      <c r="G17" s="65"/>
      <c r="H17" s="66" t="str">
        <f t="shared" si="1"/>
        <v>#DIV/0!</v>
      </c>
      <c r="I17" s="8"/>
      <c r="J17" s="67">
        <f t="shared" si="2"/>
        <v>0</v>
      </c>
      <c r="K17" s="68"/>
      <c r="L17" s="74"/>
      <c r="M17" s="75"/>
      <c r="N17" s="76"/>
      <c r="O17" s="75"/>
      <c r="P17" s="76"/>
      <c r="Q17" s="75"/>
      <c r="R17" s="76"/>
      <c r="S17" s="75"/>
      <c r="T17" s="76"/>
      <c r="U17" s="75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0">
        <f t="shared" si="3"/>
        <v>0</v>
      </c>
      <c r="BA17" s="70">
        <f t="shared" si="4"/>
        <v>0</v>
      </c>
      <c r="BB17" s="70">
        <f t="shared" si="5"/>
        <v>0</v>
      </c>
      <c r="BC17" s="70">
        <f t="shared" si="6"/>
        <v>0</v>
      </c>
    </row>
    <row r="18" ht="12.75" customHeight="1">
      <c r="A18" s="61">
        <v>11.0</v>
      </c>
      <c r="B18" s="73"/>
      <c r="C18" s="73"/>
      <c r="D18" s="63"/>
      <c r="E18" s="64"/>
      <c r="F18" s="65"/>
      <c r="G18" s="65"/>
      <c r="H18" s="66" t="str">
        <f t="shared" si="1"/>
        <v>#DIV/0!</v>
      </c>
      <c r="I18" s="8"/>
      <c r="J18" s="67">
        <f t="shared" si="2"/>
        <v>0</v>
      </c>
      <c r="K18" s="68"/>
      <c r="L18" s="74"/>
      <c r="M18" s="75"/>
      <c r="N18" s="76"/>
      <c r="O18" s="75"/>
      <c r="P18" s="76"/>
      <c r="Q18" s="75"/>
      <c r="R18" s="76"/>
      <c r="S18" s="75"/>
      <c r="T18" s="76"/>
      <c r="U18" s="75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0">
        <f t="shared" si="3"/>
        <v>0</v>
      </c>
      <c r="BA18" s="70">
        <f t="shared" si="4"/>
        <v>0</v>
      </c>
      <c r="BB18" s="70">
        <f t="shared" si="5"/>
        <v>0</v>
      </c>
      <c r="BC18" s="70">
        <f t="shared" si="6"/>
        <v>0</v>
      </c>
    </row>
    <row r="19" ht="12.75" customHeight="1">
      <c r="A19" s="61">
        <v>12.0</v>
      </c>
      <c r="B19" s="73"/>
      <c r="C19" s="73"/>
      <c r="D19" s="63"/>
      <c r="E19" s="64"/>
      <c r="F19" s="65"/>
      <c r="G19" s="65"/>
      <c r="H19" s="66" t="str">
        <f t="shared" si="1"/>
        <v>#DIV/0!</v>
      </c>
      <c r="I19" s="8"/>
      <c r="J19" s="67">
        <f t="shared" si="2"/>
        <v>0</v>
      </c>
      <c r="K19" s="68"/>
      <c r="L19" s="74"/>
      <c r="M19" s="75"/>
      <c r="N19" s="76"/>
      <c r="O19" s="75"/>
      <c r="P19" s="76"/>
      <c r="Q19" s="75"/>
      <c r="R19" s="76"/>
      <c r="S19" s="75"/>
      <c r="T19" s="76"/>
      <c r="U19" s="75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0">
        <f t="shared" si="3"/>
        <v>0</v>
      </c>
      <c r="BA19" s="70">
        <f t="shared" si="4"/>
        <v>0</v>
      </c>
      <c r="BB19" s="70">
        <f t="shared" si="5"/>
        <v>0</v>
      </c>
      <c r="BC19" s="70">
        <f t="shared" si="6"/>
        <v>0</v>
      </c>
    </row>
    <row r="20" ht="12.75" customHeight="1">
      <c r="A20" s="61">
        <v>13.0</v>
      </c>
      <c r="B20" s="73"/>
      <c r="C20" s="73"/>
      <c r="D20" s="63"/>
      <c r="E20" s="68"/>
      <c r="F20" s="65"/>
      <c r="G20" s="65"/>
      <c r="H20" s="66" t="str">
        <f t="shared" si="1"/>
        <v>#DIV/0!</v>
      </c>
      <c r="I20" s="8"/>
      <c r="J20" s="67">
        <f t="shared" si="2"/>
        <v>0</v>
      </c>
      <c r="K20" s="68"/>
      <c r="L20" s="74"/>
      <c r="M20" s="75"/>
      <c r="N20" s="76"/>
      <c r="O20" s="75"/>
      <c r="P20" s="76"/>
      <c r="Q20" s="75"/>
      <c r="R20" s="76"/>
      <c r="S20" s="75"/>
      <c r="T20" s="76"/>
      <c r="U20" s="75"/>
      <c r="V20" s="77"/>
      <c r="W20" s="78"/>
      <c r="X20" s="77"/>
      <c r="Y20" s="78"/>
      <c r="Z20" s="77"/>
      <c r="AA20" s="78"/>
      <c r="AB20" s="77"/>
      <c r="AC20" s="78"/>
      <c r="AD20" s="77"/>
      <c r="AE20" s="78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0">
        <f t="shared" si="3"/>
        <v>0</v>
      </c>
      <c r="BA20" s="70">
        <f t="shared" si="4"/>
        <v>0</v>
      </c>
      <c r="BB20" s="70">
        <f t="shared" si="5"/>
        <v>0</v>
      </c>
      <c r="BC20" s="70">
        <f t="shared" si="6"/>
        <v>0</v>
      </c>
    </row>
    <row r="21" ht="12.75" customHeight="1">
      <c r="A21" s="61">
        <v>14.0</v>
      </c>
      <c r="B21" s="73"/>
      <c r="C21" s="73"/>
      <c r="D21" s="71"/>
      <c r="E21" s="64"/>
      <c r="F21" s="72"/>
      <c r="G21" s="65"/>
      <c r="H21" s="66" t="str">
        <f t="shared" si="1"/>
        <v>#DIV/0!</v>
      </c>
      <c r="I21" s="8"/>
      <c r="J21" s="67">
        <f t="shared" si="2"/>
        <v>0</v>
      </c>
      <c r="K21" s="68"/>
      <c r="L21" s="74"/>
      <c r="M21" s="75"/>
      <c r="N21" s="76"/>
      <c r="O21" s="75"/>
      <c r="P21" s="76"/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3"/>
        <v>0</v>
      </c>
      <c r="BA21" s="70">
        <f t="shared" si="4"/>
        <v>0</v>
      </c>
      <c r="BB21" s="70">
        <f t="shared" si="5"/>
        <v>0</v>
      </c>
      <c r="BC21" s="70">
        <f t="shared" si="6"/>
        <v>0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 t="str">
        <f t="shared" si="1"/>
        <v>#DIV/0!</v>
      </c>
      <c r="I22" s="8"/>
      <c r="J22" s="67">
        <f t="shared" si="2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0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 t="str">
        <f t="shared" si="1"/>
        <v>#DIV/0!</v>
      </c>
      <c r="I23" s="8"/>
      <c r="J23" s="67">
        <f t="shared" si="2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 t="str">
        <f t="shared" si="1"/>
        <v>#DIV/0!</v>
      </c>
      <c r="I24" s="8"/>
      <c r="J24" s="67">
        <f t="shared" si="2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 t="str">
        <f t="shared" si="1"/>
        <v>#DIV/0!</v>
      </c>
      <c r="I25" s="8"/>
      <c r="J25" s="67">
        <f t="shared" si="2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 t="str">
        <f t="shared" si="1"/>
        <v>#DIV/0!</v>
      </c>
      <c r="I26" s="8"/>
      <c r="J26" s="67">
        <f t="shared" si="2"/>
        <v>0</v>
      </c>
      <c r="K26" s="68"/>
      <c r="L26" s="76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 t="str">
        <f t="shared" si="1"/>
        <v>#DIV/0!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 t="str">
        <f t="shared" si="1"/>
        <v>#DIV/0!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 t="str">
        <f t="shared" si="1"/>
        <v>#DIV/0!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 t="str">
        <f t="shared" si="1"/>
        <v>#DIV/0!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 t="str">
        <f t="shared" si="1"/>
        <v>#DIV/0!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 t="str">
        <f t="shared" si="1"/>
        <v>#DIV/0!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 t="str">
        <f t="shared" si="1"/>
        <v>#DIV/0!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 t="str">
        <f t="shared" si="1"/>
        <v>#DIV/0!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 t="str">
        <f t="shared" si="1"/>
        <v>#DIV/0!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 t="str">
        <f t="shared" si="1"/>
        <v>#DIV/0!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 t="str">
        <f t="shared" si="1"/>
        <v>#DIV/0!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 t="str">
        <f t="shared" si="1"/>
        <v>#DIV/0!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 t="str">
        <f t="shared" si="1"/>
        <v>#DIV/0!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 t="str">
        <f t="shared" si="1"/>
        <v>#DIV/0!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 t="str">
        <f t="shared" si="1"/>
        <v>#DIV/0!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 t="str">
        <f t="shared" si="1"/>
        <v>#DIV/0!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 t="str">
        <f t="shared" si="1"/>
        <v>#DIV/0!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 t="str">
        <f t="shared" si="1"/>
        <v>#DIV/0!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 t="str">
        <f t="shared" si="1"/>
        <v>#DIV/0!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 t="str">
        <f t="shared" si="1"/>
        <v>#DIV/0!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 t="str">
        <f t="shared" si="1"/>
        <v>#DIV/0!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 t="str">
        <f t="shared" si="1"/>
        <v>#DIV/0!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 t="str">
        <f t="shared" si="1"/>
        <v>#DIV/0!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 t="str">
        <f t="shared" si="1"/>
        <v>#DIV/0!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 t="str">
        <f t="shared" si="1"/>
        <v>#DIV/0!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 t="str">
        <f t="shared" si="1"/>
        <v>#DIV/0!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 t="str">
        <f t="shared" si="1"/>
        <v>#DIV/0!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 t="str">
        <f t="shared" si="1"/>
        <v>#DIV/0!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 t="str">
        <f t="shared" si="1"/>
        <v>#DIV/0!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 t="str">
        <f t="shared" si="1"/>
        <v>#DIV/0!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 t="str">
        <f t="shared" si="1"/>
        <v>#DIV/0!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 t="str">
        <f t="shared" si="1"/>
        <v>#DIV/0!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 t="str">
        <f t="shared" si="1"/>
        <v>#DIV/0!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 t="str">
        <f t="shared" si="1"/>
        <v>#DIV/0!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 t="str">
        <f t="shared" si="1"/>
        <v>#DIV/0!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 t="str">
        <f t="shared" si="1"/>
        <v>#DIV/0!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 t="str">
        <f t="shared" si="1"/>
        <v>#DIV/0!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 t="str">
        <f t="shared" si="1"/>
        <v>#DIV/0!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0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 t="str">
        <f t="shared" ref="L68:AY68" si="7">COUNTIF(L8:L64,2)/(COUNTIF(L8:L64,0)+COUNTIF(L8:L64,"&gt;0"))*100</f>
        <v>#DIV/0!</v>
      </c>
      <c r="M68" s="87" t="str">
        <f t="shared" si="7"/>
        <v>#DIV/0!</v>
      </c>
      <c r="N68" s="87" t="str">
        <f t="shared" si="7"/>
        <v>#DIV/0!</v>
      </c>
      <c r="O68" s="87" t="str">
        <f t="shared" si="7"/>
        <v>#DIV/0!</v>
      </c>
      <c r="P68" s="87" t="str">
        <f t="shared" si="7"/>
        <v>#DIV/0!</v>
      </c>
      <c r="Q68" s="87" t="str">
        <f t="shared" si="7"/>
        <v>#DIV/0!</v>
      </c>
      <c r="R68" s="87" t="str">
        <f t="shared" si="7"/>
        <v>#DIV/0!</v>
      </c>
      <c r="S68" s="87" t="str">
        <f t="shared" si="7"/>
        <v>#DIV/0!</v>
      </c>
      <c r="T68" s="87" t="str">
        <f t="shared" si="7"/>
        <v>#DIV/0!</v>
      </c>
      <c r="U68" s="87" t="str">
        <f t="shared" si="7"/>
        <v>#DIV/0!</v>
      </c>
      <c r="V68" s="87" t="str">
        <f t="shared" si="7"/>
        <v>#DIV/0!</v>
      </c>
      <c r="W68" s="87" t="str">
        <f t="shared" si="7"/>
        <v>#DIV/0!</v>
      </c>
      <c r="X68" s="87" t="str">
        <f t="shared" si="7"/>
        <v>#DIV/0!</v>
      </c>
      <c r="Y68" s="87" t="str">
        <f t="shared" si="7"/>
        <v>#DIV/0!</v>
      </c>
      <c r="Z68" s="87" t="str">
        <f t="shared" si="7"/>
        <v>#DIV/0!</v>
      </c>
      <c r="AA68" s="87" t="str">
        <f t="shared" si="7"/>
        <v>#DIV/0!</v>
      </c>
      <c r="AB68" s="87" t="str">
        <f t="shared" si="7"/>
        <v>#DIV/0!</v>
      </c>
      <c r="AC68" s="87" t="str">
        <f t="shared" si="7"/>
        <v>#DIV/0!</v>
      </c>
      <c r="AD68" s="87" t="str">
        <f t="shared" si="7"/>
        <v>#DIV/0!</v>
      </c>
      <c r="AE68" s="87" t="str">
        <f t="shared" si="7"/>
        <v>#DIV/0!</v>
      </c>
      <c r="AF68" s="87" t="str">
        <f t="shared" si="7"/>
        <v>#DIV/0!</v>
      </c>
      <c r="AG68" s="87" t="str">
        <f t="shared" si="7"/>
        <v>#DIV/0!</v>
      </c>
      <c r="AH68" s="87" t="str">
        <f t="shared" si="7"/>
        <v>#DIV/0!</v>
      </c>
      <c r="AI68" s="87" t="str">
        <f t="shared" si="7"/>
        <v>#DIV/0!</v>
      </c>
      <c r="AJ68" s="87" t="str">
        <f t="shared" si="7"/>
        <v>#DIV/0!</v>
      </c>
      <c r="AK68" s="87" t="str">
        <f t="shared" si="7"/>
        <v>#DIV/0!</v>
      </c>
      <c r="AL68" s="87" t="str">
        <f t="shared" si="7"/>
        <v>#DIV/0!</v>
      </c>
      <c r="AM68" s="87" t="str">
        <f t="shared" si="7"/>
        <v>#DIV/0!</v>
      </c>
      <c r="AN68" s="87" t="str">
        <f t="shared" si="7"/>
        <v>#DIV/0!</v>
      </c>
      <c r="AO68" s="87" t="str">
        <f t="shared" si="7"/>
        <v>#DIV/0!</v>
      </c>
      <c r="AP68" s="87" t="str">
        <f t="shared" si="7"/>
        <v>#DIV/0!</v>
      </c>
      <c r="AQ68" s="87" t="str">
        <f t="shared" si="7"/>
        <v>#DIV/0!</v>
      </c>
      <c r="AR68" s="87" t="str">
        <f t="shared" si="7"/>
        <v>#DIV/0!</v>
      </c>
      <c r="AS68" s="87" t="str">
        <f t="shared" si="7"/>
        <v>#DIV/0!</v>
      </c>
      <c r="AT68" s="87" t="str">
        <f t="shared" si="7"/>
        <v>#DIV/0!</v>
      </c>
      <c r="AU68" s="87" t="str">
        <f t="shared" si="7"/>
        <v>#DIV/0!</v>
      </c>
      <c r="AV68" s="87" t="str">
        <f t="shared" si="7"/>
        <v>#DIV/0!</v>
      </c>
      <c r="AW68" s="87" t="str">
        <f t="shared" si="7"/>
        <v>#DIV/0!</v>
      </c>
      <c r="AX68" s="87" t="str">
        <f t="shared" si="7"/>
        <v>#DIV/0!</v>
      </c>
      <c r="AY68" s="87" t="str">
        <f t="shared" si="7"/>
        <v>#DIV/0!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ht="12.75" customHeight="1">
      <c r="A3" s="10"/>
      <c r="B3" s="11" t="s">
        <v>99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40.0</v>
      </c>
      <c r="M3" s="20">
        <v>40.0</v>
      </c>
      <c r="N3" s="19">
        <v>33.0</v>
      </c>
      <c r="O3" s="20">
        <v>42.0</v>
      </c>
      <c r="P3" s="19">
        <v>37.0</v>
      </c>
      <c r="Q3" s="90"/>
      <c r="R3" s="91"/>
      <c r="S3" s="90"/>
      <c r="T3" s="91"/>
      <c r="U3" s="90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4"/>
      <c r="AG3" s="95"/>
      <c r="AH3" s="94"/>
      <c r="AI3" s="95"/>
      <c r="AJ3" s="94"/>
      <c r="AK3" s="95"/>
      <c r="AL3" s="94"/>
      <c r="AM3" s="95"/>
      <c r="AN3" s="94"/>
      <c r="AO3" s="95"/>
      <c r="AP3" s="96"/>
      <c r="AQ3" s="97"/>
      <c r="AR3" s="96"/>
      <c r="AS3" s="97"/>
      <c r="AT3" s="96"/>
      <c r="AU3" s="97"/>
      <c r="AV3" s="96"/>
      <c r="AW3" s="97"/>
      <c r="AX3" s="96"/>
      <c r="AY3" s="97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15.0</v>
      </c>
      <c r="M4" s="38">
        <v>15.0</v>
      </c>
      <c r="N4" s="37">
        <v>15.0</v>
      </c>
      <c r="O4" s="38">
        <v>15.0</v>
      </c>
      <c r="P4" s="37">
        <v>15.0</v>
      </c>
      <c r="Q4" s="75"/>
      <c r="R4" s="76"/>
      <c r="S4" s="75"/>
      <c r="T4" s="76"/>
      <c r="U4" s="75"/>
      <c r="V4" s="77"/>
      <c r="W4" s="78"/>
      <c r="X4" s="77"/>
      <c r="Y4" s="78"/>
      <c r="Z4" s="77"/>
      <c r="AA4" s="78"/>
      <c r="AB4" s="77"/>
      <c r="AC4" s="78"/>
      <c r="AD4" s="77"/>
      <c r="AE4" s="78"/>
      <c r="AF4" s="76"/>
      <c r="AG4" s="75"/>
      <c r="AH4" s="76"/>
      <c r="AI4" s="75"/>
      <c r="AJ4" s="76"/>
      <c r="AK4" s="75"/>
      <c r="AL4" s="76"/>
      <c r="AM4" s="75"/>
      <c r="AN4" s="76"/>
      <c r="AO4" s="75"/>
      <c r="AP4" s="77"/>
      <c r="AQ4" s="78"/>
      <c r="AR4" s="77"/>
      <c r="AS4" s="78"/>
      <c r="AT4" s="77"/>
      <c r="AU4" s="78"/>
      <c r="AV4" s="77"/>
      <c r="AW4" s="78"/>
      <c r="AX4" s="77"/>
      <c r="AY4" s="78"/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7"/>
      <c r="AI5" s="48"/>
      <c r="AJ5" s="47"/>
      <c r="AK5" s="48"/>
      <c r="AL5" s="47"/>
      <c r="AM5" s="48"/>
      <c r="AN5" s="47"/>
      <c r="AO5" s="48"/>
      <c r="AP5" s="51"/>
      <c r="AQ5" s="52"/>
      <c r="AR5" s="51"/>
      <c r="AS5" s="52"/>
      <c r="AT5" s="51"/>
      <c r="AU5" s="52"/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30</v>
      </c>
      <c r="C8" s="62" t="s">
        <v>31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9</v>
      </c>
      <c r="K8" s="68"/>
      <c r="L8" s="69">
        <v>2.0</v>
      </c>
      <c r="M8" s="38">
        <v>2.0</v>
      </c>
      <c r="N8" s="37">
        <v>2.0</v>
      </c>
      <c r="O8" s="38">
        <v>2.0</v>
      </c>
      <c r="P8" s="37">
        <v>1.0</v>
      </c>
      <c r="Q8" s="75"/>
      <c r="R8" s="76"/>
      <c r="S8" s="75"/>
      <c r="T8" s="76"/>
      <c r="U8" s="75"/>
      <c r="V8" s="77"/>
      <c r="W8" s="78"/>
      <c r="X8" s="77"/>
      <c r="Y8" s="78"/>
      <c r="Z8" s="77"/>
      <c r="AA8" s="78"/>
      <c r="AB8" s="77"/>
      <c r="AC8" s="78"/>
      <c r="AD8" s="77"/>
      <c r="AE8" s="78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7"/>
      <c r="AQ8" s="78"/>
      <c r="AR8" s="77"/>
      <c r="AS8" s="78"/>
      <c r="AT8" s="77"/>
      <c r="AU8" s="78"/>
      <c r="AV8" s="77"/>
      <c r="AW8" s="78"/>
      <c r="AX8" s="77"/>
      <c r="AY8" s="78"/>
      <c r="AZ8" s="70">
        <f t="shared" ref="AZ8:AZ64" si="3">SUM(L8:U8)</f>
        <v>9</v>
      </c>
      <c r="BA8" s="70">
        <f t="shared" ref="BA8:BA64" si="4">SUM(V8:AE8)</f>
        <v>0</v>
      </c>
      <c r="BB8" s="70">
        <f t="shared" ref="BB8:BB64" si="5">SUM(AF8:AO8)</f>
        <v>0</v>
      </c>
      <c r="BC8" s="70">
        <f t="shared" ref="BC8:BC64" si="6">SUM(AP8:AY8)</f>
        <v>0</v>
      </c>
    </row>
    <row r="9" ht="12.75" customHeight="1">
      <c r="A9" s="98">
        <v>2.0</v>
      </c>
      <c r="B9" s="62" t="s">
        <v>16</v>
      </c>
      <c r="C9" s="62" t="s">
        <v>17</v>
      </c>
      <c r="D9" s="63"/>
      <c r="E9" s="64"/>
      <c r="F9" s="65"/>
      <c r="G9" s="65"/>
      <c r="H9" s="66">
        <f t="shared" si="1"/>
        <v>0.8888888889</v>
      </c>
      <c r="I9" s="8"/>
      <c r="J9" s="67">
        <f t="shared" si="2"/>
        <v>8</v>
      </c>
      <c r="K9" s="68"/>
      <c r="L9" s="69">
        <v>2.0</v>
      </c>
      <c r="M9" s="38">
        <v>2.0</v>
      </c>
      <c r="N9" s="37">
        <v>1.0</v>
      </c>
      <c r="O9" s="38">
        <v>1.0</v>
      </c>
      <c r="P9" s="37">
        <v>2.0</v>
      </c>
      <c r="Q9" s="75"/>
      <c r="R9" s="76"/>
      <c r="S9" s="75"/>
      <c r="T9" s="76"/>
      <c r="U9" s="75"/>
      <c r="V9" s="77"/>
      <c r="W9" s="78"/>
      <c r="X9" s="77"/>
      <c r="Y9" s="78"/>
      <c r="Z9" s="77"/>
      <c r="AA9" s="78"/>
      <c r="AB9" s="77"/>
      <c r="AC9" s="78"/>
      <c r="AD9" s="77"/>
      <c r="AE9" s="78"/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7"/>
      <c r="AQ9" s="78"/>
      <c r="AR9" s="77"/>
      <c r="AS9" s="78"/>
      <c r="AT9" s="77"/>
      <c r="AU9" s="78"/>
      <c r="AV9" s="77"/>
      <c r="AW9" s="78"/>
      <c r="AX9" s="77"/>
      <c r="AY9" s="78"/>
      <c r="AZ9" s="70">
        <f t="shared" si="3"/>
        <v>8</v>
      </c>
      <c r="BA9" s="70">
        <f t="shared" si="4"/>
        <v>0</v>
      </c>
      <c r="BB9" s="70">
        <f t="shared" si="5"/>
        <v>0</v>
      </c>
      <c r="BC9" s="70">
        <f t="shared" si="6"/>
        <v>0</v>
      </c>
    </row>
    <row r="10" ht="12.75" customHeight="1">
      <c r="A10" s="35"/>
      <c r="B10" s="62" t="s">
        <v>100</v>
      </c>
      <c r="C10" s="62" t="s">
        <v>19</v>
      </c>
      <c r="D10" s="63"/>
      <c r="E10" s="64"/>
      <c r="F10" s="65"/>
      <c r="G10" s="65"/>
      <c r="H10" s="66">
        <f t="shared" si="1"/>
        <v>0.8888888889</v>
      </c>
      <c r="I10" s="8"/>
      <c r="J10" s="67">
        <f t="shared" si="2"/>
        <v>8</v>
      </c>
      <c r="K10" s="68"/>
      <c r="L10" s="69">
        <v>2.0</v>
      </c>
      <c r="M10" s="38">
        <v>2.0</v>
      </c>
      <c r="N10" s="37">
        <v>2.0</v>
      </c>
      <c r="O10" s="38">
        <v>1.0</v>
      </c>
      <c r="P10" s="37">
        <v>1.0</v>
      </c>
      <c r="Q10" s="75"/>
      <c r="R10" s="76"/>
      <c r="S10" s="75"/>
      <c r="T10" s="76"/>
      <c r="U10" s="75"/>
      <c r="V10" s="77"/>
      <c r="W10" s="78"/>
      <c r="X10" s="77"/>
      <c r="Y10" s="78"/>
      <c r="Z10" s="77"/>
      <c r="AA10" s="78"/>
      <c r="AB10" s="77"/>
      <c r="AC10" s="78"/>
      <c r="AD10" s="77"/>
      <c r="AE10" s="78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7"/>
      <c r="AQ10" s="78"/>
      <c r="AR10" s="77"/>
      <c r="AS10" s="78"/>
      <c r="AT10" s="77"/>
      <c r="AU10" s="78"/>
      <c r="AV10" s="77"/>
      <c r="AW10" s="78"/>
      <c r="AX10" s="77"/>
      <c r="AY10" s="78"/>
      <c r="AZ10" s="70">
        <f t="shared" si="3"/>
        <v>8</v>
      </c>
      <c r="BA10" s="70">
        <f t="shared" si="4"/>
        <v>0</v>
      </c>
      <c r="BB10" s="70">
        <f t="shared" si="5"/>
        <v>0</v>
      </c>
      <c r="BC10" s="70">
        <f t="shared" si="6"/>
        <v>0</v>
      </c>
    </row>
    <row r="11" ht="12.75" customHeight="1">
      <c r="A11" s="35"/>
      <c r="B11" s="62" t="s">
        <v>24</v>
      </c>
      <c r="C11" s="62" t="s">
        <v>25</v>
      </c>
      <c r="D11" s="63"/>
      <c r="E11" s="64"/>
      <c r="F11" s="65"/>
      <c r="G11" s="65"/>
      <c r="H11" s="66">
        <f t="shared" si="1"/>
        <v>0.8888888889</v>
      </c>
      <c r="I11" s="8"/>
      <c r="J11" s="67">
        <f t="shared" si="2"/>
        <v>8</v>
      </c>
      <c r="K11" s="68"/>
      <c r="L11" s="69">
        <v>1.0</v>
      </c>
      <c r="M11" s="38">
        <v>2.0</v>
      </c>
      <c r="N11" s="37">
        <v>2.0</v>
      </c>
      <c r="O11" s="38">
        <v>1.0</v>
      </c>
      <c r="P11" s="37">
        <v>2.0</v>
      </c>
      <c r="Q11" s="75"/>
      <c r="R11" s="76"/>
      <c r="S11" s="75"/>
      <c r="T11" s="76"/>
      <c r="U11" s="75"/>
      <c r="V11" s="77"/>
      <c r="W11" s="78"/>
      <c r="X11" s="77"/>
      <c r="Y11" s="78"/>
      <c r="Z11" s="77"/>
      <c r="AA11" s="78"/>
      <c r="AB11" s="77"/>
      <c r="AC11" s="78"/>
      <c r="AD11" s="77"/>
      <c r="AE11" s="78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7"/>
      <c r="AQ11" s="78"/>
      <c r="AR11" s="77"/>
      <c r="AS11" s="78"/>
      <c r="AT11" s="77"/>
      <c r="AU11" s="78"/>
      <c r="AV11" s="77"/>
      <c r="AW11" s="78"/>
      <c r="AX11" s="77"/>
      <c r="AY11" s="78"/>
      <c r="AZ11" s="70">
        <f t="shared" si="3"/>
        <v>8</v>
      </c>
      <c r="BA11" s="70">
        <f t="shared" si="4"/>
        <v>0</v>
      </c>
      <c r="BB11" s="70">
        <f t="shared" si="5"/>
        <v>0</v>
      </c>
      <c r="BC11" s="70">
        <f t="shared" si="6"/>
        <v>0</v>
      </c>
    </row>
    <row r="12" ht="12.75" customHeight="1">
      <c r="A12" s="35"/>
      <c r="B12" s="62" t="s">
        <v>28</v>
      </c>
      <c r="C12" s="62" t="s">
        <v>29</v>
      </c>
      <c r="D12" s="63"/>
      <c r="E12" s="64"/>
      <c r="F12" s="65"/>
      <c r="G12" s="65"/>
      <c r="H12" s="66">
        <f t="shared" si="1"/>
        <v>0.8888888889</v>
      </c>
      <c r="I12" s="8"/>
      <c r="J12" s="67">
        <f t="shared" si="2"/>
        <v>8</v>
      </c>
      <c r="K12" s="68"/>
      <c r="L12" s="69">
        <v>2.0</v>
      </c>
      <c r="M12" s="38">
        <v>2.0</v>
      </c>
      <c r="N12" s="37">
        <v>2.0</v>
      </c>
      <c r="O12" s="38">
        <v>1.0</v>
      </c>
      <c r="P12" s="37">
        <v>1.0</v>
      </c>
      <c r="Q12" s="75"/>
      <c r="R12" s="76"/>
      <c r="S12" s="75"/>
      <c r="T12" s="76"/>
      <c r="U12" s="75"/>
      <c r="V12" s="77"/>
      <c r="W12" s="78"/>
      <c r="X12" s="77"/>
      <c r="Y12" s="78"/>
      <c r="Z12" s="77"/>
      <c r="AA12" s="78"/>
      <c r="AB12" s="77"/>
      <c r="AC12" s="78"/>
      <c r="AD12" s="77"/>
      <c r="AE12" s="78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7"/>
      <c r="AQ12" s="78"/>
      <c r="AR12" s="77"/>
      <c r="AS12" s="78"/>
      <c r="AT12" s="77"/>
      <c r="AU12" s="78"/>
      <c r="AV12" s="77"/>
      <c r="AW12" s="78"/>
      <c r="AX12" s="77"/>
      <c r="AY12" s="78"/>
      <c r="AZ12" s="70">
        <f t="shared" si="3"/>
        <v>8</v>
      </c>
      <c r="BA12" s="70">
        <f t="shared" si="4"/>
        <v>0</v>
      </c>
      <c r="BB12" s="70">
        <f t="shared" si="5"/>
        <v>0</v>
      </c>
      <c r="BC12" s="70">
        <f t="shared" si="6"/>
        <v>0</v>
      </c>
    </row>
    <row r="13" ht="12.75" customHeight="1">
      <c r="A13" s="35"/>
      <c r="B13" s="62" t="s">
        <v>36</v>
      </c>
      <c r="C13" s="62" t="s">
        <v>37</v>
      </c>
      <c r="D13" s="63"/>
      <c r="E13" s="68"/>
      <c r="F13" s="65"/>
      <c r="G13" s="65"/>
      <c r="H13" s="66">
        <f t="shared" si="1"/>
        <v>0.8888888889</v>
      </c>
      <c r="I13" s="8"/>
      <c r="J13" s="67">
        <f t="shared" si="2"/>
        <v>8</v>
      </c>
      <c r="K13" s="68"/>
      <c r="L13" s="69">
        <v>2.0</v>
      </c>
      <c r="M13" s="38">
        <v>2.0</v>
      </c>
      <c r="N13" s="37">
        <v>1.0</v>
      </c>
      <c r="O13" s="38">
        <v>1.0</v>
      </c>
      <c r="P13" s="37">
        <v>2.0</v>
      </c>
      <c r="Q13" s="75"/>
      <c r="R13" s="76"/>
      <c r="S13" s="75"/>
      <c r="T13" s="76"/>
      <c r="U13" s="75"/>
      <c r="V13" s="77"/>
      <c r="W13" s="78"/>
      <c r="X13" s="77"/>
      <c r="Y13" s="78"/>
      <c r="Z13" s="77"/>
      <c r="AA13" s="78"/>
      <c r="AB13" s="77"/>
      <c r="AC13" s="78"/>
      <c r="AD13" s="77"/>
      <c r="AE13" s="78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7"/>
      <c r="AQ13" s="78"/>
      <c r="AR13" s="77"/>
      <c r="AS13" s="78"/>
      <c r="AT13" s="77"/>
      <c r="AU13" s="78"/>
      <c r="AV13" s="77"/>
      <c r="AW13" s="78"/>
      <c r="AX13" s="77"/>
      <c r="AY13" s="78"/>
      <c r="AZ13" s="70">
        <f t="shared" si="3"/>
        <v>8</v>
      </c>
      <c r="BA13" s="70">
        <f t="shared" si="4"/>
        <v>0</v>
      </c>
      <c r="BB13" s="70">
        <f t="shared" si="5"/>
        <v>0</v>
      </c>
      <c r="BC13" s="70">
        <f t="shared" si="6"/>
        <v>0</v>
      </c>
    </row>
    <row r="14" ht="12.75" customHeight="1">
      <c r="A14" s="35"/>
      <c r="B14" s="62" t="s">
        <v>87</v>
      </c>
      <c r="C14" s="62" t="s">
        <v>88</v>
      </c>
      <c r="D14" s="63"/>
      <c r="E14" s="64"/>
      <c r="F14" s="65"/>
      <c r="G14" s="65"/>
      <c r="H14" s="66">
        <f t="shared" si="1"/>
        <v>0.8888888889</v>
      </c>
      <c r="I14" s="8"/>
      <c r="J14" s="67">
        <f t="shared" si="2"/>
        <v>8</v>
      </c>
      <c r="K14" s="68"/>
      <c r="L14" s="69">
        <v>2.0</v>
      </c>
      <c r="M14" s="38">
        <v>2.0</v>
      </c>
      <c r="N14" s="37">
        <v>2.0</v>
      </c>
      <c r="O14" s="38">
        <v>1.0</v>
      </c>
      <c r="P14" s="37">
        <v>1.0</v>
      </c>
      <c r="Q14" s="75"/>
      <c r="R14" s="76"/>
      <c r="S14" s="75"/>
      <c r="T14" s="76"/>
      <c r="U14" s="75"/>
      <c r="V14" s="77"/>
      <c r="W14" s="78"/>
      <c r="X14" s="77"/>
      <c r="Y14" s="78"/>
      <c r="Z14" s="77"/>
      <c r="AA14" s="78"/>
      <c r="AB14" s="77"/>
      <c r="AC14" s="78"/>
      <c r="AD14" s="77"/>
      <c r="AE14" s="78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7"/>
      <c r="AQ14" s="78"/>
      <c r="AR14" s="77"/>
      <c r="AS14" s="78"/>
      <c r="AT14" s="77"/>
      <c r="AU14" s="78"/>
      <c r="AV14" s="77"/>
      <c r="AW14" s="78"/>
      <c r="AX14" s="77"/>
      <c r="AY14" s="78"/>
      <c r="AZ14" s="70">
        <f t="shared" si="3"/>
        <v>8</v>
      </c>
      <c r="BA14" s="70">
        <f t="shared" si="4"/>
        <v>0</v>
      </c>
      <c r="BB14" s="70">
        <f t="shared" si="5"/>
        <v>0</v>
      </c>
      <c r="BC14" s="70">
        <f t="shared" si="6"/>
        <v>0</v>
      </c>
    </row>
    <row r="15" ht="12.75" customHeight="1">
      <c r="A15" s="35"/>
      <c r="B15" s="62" t="s">
        <v>51</v>
      </c>
      <c r="C15" s="62" t="s">
        <v>52</v>
      </c>
      <c r="D15" s="63"/>
      <c r="E15" s="64"/>
      <c r="F15" s="65"/>
      <c r="G15" s="65"/>
      <c r="H15" s="66">
        <f t="shared" si="1"/>
        <v>0.8888888889</v>
      </c>
      <c r="I15" s="8"/>
      <c r="J15" s="67">
        <f t="shared" si="2"/>
        <v>8</v>
      </c>
      <c r="K15" s="68"/>
      <c r="L15" s="69">
        <v>2.0</v>
      </c>
      <c r="M15" s="38">
        <v>2.0</v>
      </c>
      <c r="N15" s="37">
        <v>2.0</v>
      </c>
      <c r="O15" s="38">
        <v>1.0</v>
      </c>
      <c r="P15" s="37">
        <v>1.0</v>
      </c>
      <c r="Q15" s="75"/>
      <c r="R15" s="76"/>
      <c r="S15" s="75"/>
      <c r="T15" s="76"/>
      <c r="U15" s="75"/>
      <c r="V15" s="77"/>
      <c r="W15" s="78"/>
      <c r="X15" s="77"/>
      <c r="Y15" s="78"/>
      <c r="Z15" s="77"/>
      <c r="AA15" s="78"/>
      <c r="AB15" s="77"/>
      <c r="AC15" s="78"/>
      <c r="AD15" s="77"/>
      <c r="AE15" s="78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7"/>
      <c r="AQ15" s="78"/>
      <c r="AR15" s="77"/>
      <c r="AS15" s="78"/>
      <c r="AT15" s="77"/>
      <c r="AU15" s="78"/>
      <c r="AV15" s="77"/>
      <c r="AW15" s="78"/>
      <c r="AX15" s="77"/>
      <c r="AY15" s="78"/>
      <c r="AZ15" s="70">
        <f t="shared" si="3"/>
        <v>8</v>
      </c>
      <c r="BA15" s="70">
        <f t="shared" si="4"/>
        <v>0</v>
      </c>
      <c r="BB15" s="70">
        <f t="shared" si="5"/>
        <v>0</v>
      </c>
      <c r="BC15" s="70">
        <f t="shared" si="6"/>
        <v>0</v>
      </c>
    </row>
    <row r="16" ht="12.75" customHeight="1">
      <c r="A16" s="35"/>
      <c r="B16" s="62" t="s">
        <v>54</v>
      </c>
      <c r="C16" s="62" t="s">
        <v>55</v>
      </c>
      <c r="D16" s="71"/>
      <c r="E16" s="68"/>
      <c r="F16" s="72"/>
      <c r="G16" s="65"/>
      <c r="H16" s="66">
        <f t="shared" si="1"/>
        <v>0.8888888889</v>
      </c>
      <c r="I16" s="8"/>
      <c r="J16" s="67">
        <f t="shared" si="2"/>
        <v>8</v>
      </c>
      <c r="K16" s="68"/>
      <c r="L16" s="37">
        <v>2.0</v>
      </c>
      <c r="M16" s="38">
        <v>2.0</v>
      </c>
      <c r="N16" s="37">
        <v>2.0</v>
      </c>
      <c r="O16" s="38">
        <v>1.0</v>
      </c>
      <c r="P16" s="37">
        <v>1.0</v>
      </c>
      <c r="Q16" s="75"/>
      <c r="R16" s="76"/>
      <c r="S16" s="75"/>
      <c r="T16" s="76"/>
      <c r="U16" s="75"/>
      <c r="V16" s="77"/>
      <c r="W16" s="78"/>
      <c r="X16" s="77"/>
      <c r="Y16" s="78"/>
      <c r="Z16" s="77"/>
      <c r="AA16" s="78"/>
      <c r="AB16" s="77"/>
      <c r="AC16" s="78"/>
      <c r="AD16" s="77"/>
      <c r="AE16" s="78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7"/>
      <c r="AQ16" s="78"/>
      <c r="AR16" s="77"/>
      <c r="AS16" s="78"/>
      <c r="AT16" s="77"/>
      <c r="AU16" s="78"/>
      <c r="AV16" s="77"/>
      <c r="AW16" s="78"/>
      <c r="AX16" s="77"/>
      <c r="AY16" s="78"/>
      <c r="AZ16" s="70">
        <f t="shared" si="3"/>
        <v>8</v>
      </c>
      <c r="BA16" s="70">
        <f t="shared" si="4"/>
        <v>0</v>
      </c>
      <c r="BB16" s="70">
        <f t="shared" si="5"/>
        <v>0</v>
      </c>
      <c r="BC16" s="70">
        <f t="shared" si="6"/>
        <v>0</v>
      </c>
    </row>
    <row r="17" ht="12.75" customHeight="1">
      <c r="A17" s="35"/>
      <c r="B17" s="62" t="s">
        <v>62</v>
      </c>
      <c r="C17" s="62" t="s">
        <v>25</v>
      </c>
      <c r="D17" s="63"/>
      <c r="E17" s="64"/>
      <c r="F17" s="65"/>
      <c r="G17" s="65"/>
      <c r="H17" s="66">
        <f t="shared" si="1"/>
        <v>0.8888888889</v>
      </c>
      <c r="I17" s="8"/>
      <c r="J17" s="67">
        <f t="shared" si="2"/>
        <v>8</v>
      </c>
      <c r="K17" s="68"/>
      <c r="L17" s="69">
        <v>2.0</v>
      </c>
      <c r="M17" s="38">
        <v>2.0</v>
      </c>
      <c r="N17" s="37">
        <v>1.0</v>
      </c>
      <c r="O17" s="38">
        <v>1.0</v>
      </c>
      <c r="P17" s="37">
        <v>2.0</v>
      </c>
      <c r="Q17" s="75"/>
      <c r="R17" s="76"/>
      <c r="S17" s="75"/>
      <c r="T17" s="76"/>
      <c r="U17" s="75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0">
        <f t="shared" si="3"/>
        <v>8</v>
      </c>
      <c r="BA17" s="70">
        <f t="shared" si="4"/>
        <v>0</v>
      </c>
      <c r="BB17" s="70">
        <f t="shared" si="5"/>
        <v>0</v>
      </c>
      <c r="BC17" s="70">
        <f t="shared" si="6"/>
        <v>0</v>
      </c>
    </row>
    <row r="18" ht="12.75" customHeight="1">
      <c r="A18" s="45"/>
      <c r="B18" s="62" t="s">
        <v>54</v>
      </c>
      <c r="C18" s="62" t="s">
        <v>69</v>
      </c>
      <c r="D18" s="63"/>
      <c r="E18" s="64"/>
      <c r="F18" s="65"/>
      <c r="G18" s="65"/>
      <c r="H18" s="66">
        <f t="shared" si="1"/>
        <v>0.8888888889</v>
      </c>
      <c r="I18" s="8"/>
      <c r="J18" s="67">
        <f t="shared" si="2"/>
        <v>8</v>
      </c>
      <c r="K18" s="68"/>
      <c r="L18" s="69">
        <v>2.0</v>
      </c>
      <c r="M18" s="38">
        <v>1.0</v>
      </c>
      <c r="N18" s="37">
        <v>2.0</v>
      </c>
      <c r="O18" s="38">
        <v>2.0</v>
      </c>
      <c r="P18" s="37">
        <v>1.0</v>
      </c>
      <c r="Q18" s="75"/>
      <c r="R18" s="76"/>
      <c r="S18" s="75"/>
      <c r="T18" s="76"/>
      <c r="U18" s="75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0">
        <f t="shared" si="3"/>
        <v>8</v>
      </c>
      <c r="BA18" s="70">
        <f t="shared" si="4"/>
        <v>0</v>
      </c>
      <c r="BB18" s="70">
        <f t="shared" si="5"/>
        <v>0</v>
      </c>
      <c r="BC18" s="70">
        <f t="shared" si="6"/>
        <v>0</v>
      </c>
    </row>
    <row r="19" ht="12.75" customHeight="1">
      <c r="A19" s="99">
        <v>3.0</v>
      </c>
      <c r="B19" s="62" t="s">
        <v>60</v>
      </c>
      <c r="C19" s="62" t="s">
        <v>61</v>
      </c>
      <c r="D19" s="63"/>
      <c r="E19" s="64"/>
      <c r="F19" s="65"/>
      <c r="G19" s="65"/>
      <c r="H19" s="66">
        <f t="shared" si="1"/>
        <v>0.7777777778</v>
      </c>
      <c r="I19" s="8"/>
      <c r="J19" s="67">
        <f t="shared" si="2"/>
        <v>7</v>
      </c>
      <c r="K19" s="68"/>
      <c r="L19" s="69">
        <v>2.0</v>
      </c>
      <c r="M19" s="38">
        <v>1.0</v>
      </c>
      <c r="N19" s="37">
        <v>2.0</v>
      </c>
      <c r="O19" s="38">
        <v>1.0</v>
      </c>
      <c r="P19" s="37">
        <v>1.0</v>
      </c>
      <c r="Q19" s="75"/>
      <c r="R19" s="76"/>
      <c r="S19" s="75"/>
      <c r="T19" s="76"/>
      <c r="U19" s="75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0">
        <f t="shared" si="3"/>
        <v>7</v>
      </c>
      <c r="BA19" s="70">
        <f t="shared" si="4"/>
        <v>0</v>
      </c>
      <c r="BB19" s="70">
        <f t="shared" si="5"/>
        <v>0</v>
      </c>
      <c r="BC19" s="70">
        <f t="shared" si="6"/>
        <v>0</v>
      </c>
    </row>
    <row r="20" ht="12.75" customHeight="1">
      <c r="A20" s="35"/>
      <c r="B20" s="62" t="s">
        <v>66</v>
      </c>
      <c r="C20" s="62" t="s">
        <v>67</v>
      </c>
      <c r="D20" s="63"/>
      <c r="E20" s="68"/>
      <c r="F20" s="65"/>
      <c r="G20" s="65"/>
      <c r="H20" s="66">
        <f t="shared" si="1"/>
        <v>0.7777777778</v>
      </c>
      <c r="I20" s="8"/>
      <c r="J20" s="67">
        <f t="shared" si="2"/>
        <v>7</v>
      </c>
      <c r="K20" s="68"/>
      <c r="L20" s="69">
        <v>1.0</v>
      </c>
      <c r="M20" s="38">
        <v>2.0</v>
      </c>
      <c r="N20" s="37">
        <v>2.0</v>
      </c>
      <c r="O20" s="38">
        <v>1.0</v>
      </c>
      <c r="P20" s="37">
        <v>1.0</v>
      </c>
      <c r="Q20" s="75"/>
      <c r="R20" s="76"/>
      <c r="S20" s="75"/>
      <c r="T20" s="76"/>
      <c r="U20" s="75"/>
      <c r="V20" s="77"/>
      <c r="W20" s="78"/>
      <c r="X20" s="77"/>
      <c r="Y20" s="78"/>
      <c r="Z20" s="77"/>
      <c r="AA20" s="78"/>
      <c r="AB20" s="77"/>
      <c r="AC20" s="78"/>
      <c r="AD20" s="77"/>
      <c r="AE20" s="78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0">
        <f t="shared" si="3"/>
        <v>7</v>
      </c>
      <c r="BA20" s="70">
        <f t="shared" si="4"/>
        <v>0</v>
      </c>
      <c r="BB20" s="70">
        <f t="shared" si="5"/>
        <v>0</v>
      </c>
      <c r="BC20" s="70">
        <f t="shared" si="6"/>
        <v>0</v>
      </c>
    </row>
    <row r="21" ht="12.75" customHeight="1">
      <c r="A21" s="35"/>
      <c r="B21" s="62" t="s">
        <v>70</v>
      </c>
      <c r="C21" s="62" t="s">
        <v>71</v>
      </c>
      <c r="D21" s="71"/>
      <c r="E21" s="64"/>
      <c r="F21" s="72"/>
      <c r="G21" s="65"/>
      <c r="H21" s="66">
        <f t="shared" si="1"/>
        <v>0.7777777778</v>
      </c>
      <c r="I21" s="8"/>
      <c r="J21" s="67">
        <f t="shared" si="2"/>
        <v>7</v>
      </c>
      <c r="K21" s="68"/>
      <c r="L21" s="69">
        <v>2.0</v>
      </c>
      <c r="M21" s="38">
        <v>2.0</v>
      </c>
      <c r="N21" s="37">
        <v>1.0</v>
      </c>
      <c r="O21" s="38">
        <v>1.0</v>
      </c>
      <c r="P21" s="37">
        <v>1.0</v>
      </c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3"/>
        <v>7</v>
      </c>
      <c r="BA21" s="70">
        <f t="shared" si="4"/>
        <v>0</v>
      </c>
      <c r="BB21" s="70">
        <f t="shared" si="5"/>
        <v>0</v>
      </c>
      <c r="BC21" s="70">
        <f t="shared" si="6"/>
        <v>0</v>
      </c>
    </row>
    <row r="22" ht="12.75" customHeight="1">
      <c r="A22" s="35"/>
      <c r="B22" s="62" t="s">
        <v>78</v>
      </c>
      <c r="C22" s="62" t="s">
        <v>79</v>
      </c>
      <c r="D22" s="63"/>
      <c r="E22" s="64"/>
      <c r="F22" s="65"/>
      <c r="G22" s="65"/>
      <c r="H22" s="66">
        <f t="shared" si="1"/>
        <v>0.7777777778</v>
      </c>
      <c r="I22" s="8"/>
      <c r="J22" s="67">
        <f t="shared" si="2"/>
        <v>7</v>
      </c>
      <c r="K22" s="68"/>
      <c r="L22" s="69">
        <v>2.0</v>
      </c>
      <c r="M22" s="38">
        <v>2.0</v>
      </c>
      <c r="N22" s="37">
        <v>1.0</v>
      </c>
      <c r="O22" s="38">
        <v>1.0</v>
      </c>
      <c r="P22" s="37">
        <v>1.0</v>
      </c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7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35"/>
      <c r="B23" s="62" t="s">
        <v>90</v>
      </c>
      <c r="C23" s="62" t="s">
        <v>27</v>
      </c>
      <c r="D23" s="63"/>
      <c r="E23" s="64"/>
      <c r="F23" s="65"/>
      <c r="G23" s="65"/>
      <c r="H23" s="66">
        <f t="shared" si="1"/>
        <v>0.7777777778</v>
      </c>
      <c r="I23" s="8"/>
      <c r="J23" s="67">
        <f t="shared" si="2"/>
        <v>7</v>
      </c>
      <c r="K23" s="68"/>
      <c r="L23" s="69">
        <v>2.0</v>
      </c>
      <c r="M23" s="38">
        <v>2.0</v>
      </c>
      <c r="N23" s="37">
        <v>1.0</v>
      </c>
      <c r="O23" s="38">
        <v>1.0</v>
      </c>
      <c r="P23" s="37">
        <v>1.0</v>
      </c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7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35"/>
      <c r="B24" s="62" t="s">
        <v>26</v>
      </c>
      <c r="C24" s="62" t="s">
        <v>27</v>
      </c>
      <c r="D24" s="63"/>
      <c r="E24" s="68"/>
      <c r="F24" s="65"/>
      <c r="G24" s="65"/>
      <c r="H24" s="66">
        <f t="shared" si="1"/>
        <v>0.7777777778</v>
      </c>
      <c r="I24" s="8"/>
      <c r="J24" s="67">
        <f t="shared" si="2"/>
        <v>7</v>
      </c>
      <c r="K24" s="68"/>
      <c r="L24" s="69">
        <v>2.0</v>
      </c>
      <c r="M24" s="38">
        <v>2.0</v>
      </c>
      <c r="N24" s="37">
        <v>1.0</v>
      </c>
      <c r="O24" s="38">
        <v>1.0</v>
      </c>
      <c r="P24" s="37">
        <v>1.0</v>
      </c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7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45"/>
      <c r="B25" s="62" t="s">
        <v>32</v>
      </c>
      <c r="C25" s="62" t="s">
        <v>33</v>
      </c>
      <c r="D25" s="63"/>
      <c r="E25" s="64"/>
      <c r="F25" s="65"/>
      <c r="G25" s="65"/>
      <c r="H25" s="66">
        <f t="shared" si="1"/>
        <v>0.7777777778</v>
      </c>
      <c r="I25" s="8"/>
      <c r="J25" s="67">
        <f t="shared" si="2"/>
        <v>7</v>
      </c>
      <c r="K25" s="68"/>
      <c r="L25" s="69">
        <v>2.0</v>
      </c>
      <c r="M25" s="38">
        <v>2.0</v>
      </c>
      <c r="N25" s="37">
        <v>1.0</v>
      </c>
      <c r="O25" s="38">
        <v>1.0</v>
      </c>
      <c r="P25" s="37">
        <v>1.0</v>
      </c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7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99">
        <v>4.0</v>
      </c>
      <c r="B26" s="62" t="s">
        <v>38</v>
      </c>
      <c r="C26" s="62" t="s">
        <v>39</v>
      </c>
      <c r="D26" s="71"/>
      <c r="E26" s="68"/>
      <c r="F26" s="72"/>
      <c r="G26" s="65"/>
      <c r="H26" s="66">
        <f t="shared" si="1"/>
        <v>0.6666666667</v>
      </c>
      <c r="I26" s="8"/>
      <c r="J26" s="67">
        <f t="shared" si="2"/>
        <v>6</v>
      </c>
      <c r="K26" s="68"/>
      <c r="L26" s="37">
        <v>2.0</v>
      </c>
      <c r="M26" s="38">
        <v>1.0</v>
      </c>
      <c r="N26" s="37">
        <v>1.0</v>
      </c>
      <c r="O26" s="38">
        <v>1.0</v>
      </c>
      <c r="P26" s="37">
        <v>1.0</v>
      </c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6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35"/>
      <c r="B27" s="62" t="s">
        <v>14</v>
      </c>
      <c r="C27" s="62" t="s">
        <v>15</v>
      </c>
      <c r="D27" s="71"/>
      <c r="E27" s="64"/>
      <c r="F27" s="72"/>
      <c r="G27" s="65"/>
      <c r="H27" s="66">
        <f t="shared" si="1"/>
        <v>0.6666666667</v>
      </c>
      <c r="I27" s="8"/>
      <c r="J27" s="67">
        <f t="shared" si="2"/>
        <v>6</v>
      </c>
      <c r="K27" s="68"/>
      <c r="L27" s="69">
        <v>1.0</v>
      </c>
      <c r="M27" s="38">
        <v>2.0</v>
      </c>
      <c r="N27" s="37">
        <v>1.0</v>
      </c>
      <c r="O27" s="38">
        <v>1.0</v>
      </c>
      <c r="P27" s="37">
        <v>1.0</v>
      </c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6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35"/>
      <c r="B28" s="62" t="s">
        <v>20</v>
      </c>
      <c r="C28" s="62" t="s">
        <v>21</v>
      </c>
      <c r="D28" s="63"/>
      <c r="E28" s="68"/>
      <c r="F28" s="65"/>
      <c r="G28" s="65"/>
      <c r="H28" s="66">
        <f t="shared" si="1"/>
        <v>0.6666666667</v>
      </c>
      <c r="I28" s="8"/>
      <c r="J28" s="67">
        <f t="shared" si="2"/>
        <v>6</v>
      </c>
      <c r="K28" s="68"/>
      <c r="L28" s="69">
        <v>2.0</v>
      </c>
      <c r="M28" s="38">
        <v>1.0</v>
      </c>
      <c r="N28" s="37">
        <v>1.0</v>
      </c>
      <c r="O28" s="38">
        <v>1.0</v>
      </c>
      <c r="P28" s="37">
        <v>1.0</v>
      </c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6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35"/>
      <c r="B29" s="62" t="s">
        <v>22</v>
      </c>
      <c r="C29" s="62" t="s">
        <v>23</v>
      </c>
      <c r="D29" s="63"/>
      <c r="E29" s="64"/>
      <c r="F29" s="65"/>
      <c r="G29" s="65"/>
      <c r="H29" s="66">
        <f t="shared" si="1"/>
        <v>0.6666666667</v>
      </c>
      <c r="I29" s="8"/>
      <c r="J29" s="67">
        <f t="shared" si="2"/>
        <v>6</v>
      </c>
      <c r="K29" s="68"/>
      <c r="L29" s="69">
        <v>2.0</v>
      </c>
      <c r="M29" s="38">
        <v>1.0</v>
      </c>
      <c r="N29" s="37">
        <v>1.0</v>
      </c>
      <c r="O29" s="38">
        <v>1.0</v>
      </c>
      <c r="P29" s="37">
        <v>1.0</v>
      </c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6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35"/>
      <c r="B30" s="62" t="s">
        <v>89</v>
      </c>
      <c r="C30" s="62" t="s">
        <v>52</v>
      </c>
      <c r="D30" s="71"/>
      <c r="E30" s="68"/>
      <c r="F30" s="72"/>
      <c r="G30" s="65"/>
      <c r="H30" s="66">
        <f t="shared" si="1"/>
        <v>0.6666666667</v>
      </c>
      <c r="I30" s="8"/>
      <c r="J30" s="67">
        <f t="shared" si="2"/>
        <v>6</v>
      </c>
      <c r="K30" s="68"/>
      <c r="L30" s="37">
        <v>2.0</v>
      </c>
      <c r="M30" s="38">
        <v>1.0</v>
      </c>
      <c r="N30" s="37">
        <v>1.0</v>
      </c>
      <c r="O30" s="38">
        <v>1.0</v>
      </c>
      <c r="P30" s="37">
        <v>1.0</v>
      </c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6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35"/>
      <c r="B31" s="62" t="s">
        <v>91</v>
      </c>
      <c r="C31" s="62" t="s">
        <v>17</v>
      </c>
      <c r="D31" s="63"/>
      <c r="E31" s="64"/>
      <c r="F31" s="65"/>
      <c r="G31" s="65"/>
      <c r="H31" s="66">
        <f t="shared" si="1"/>
        <v>0.6666666667</v>
      </c>
      <c r="I31" s="8"/>
      <c r="J31" s="67">
        <f t="shared" si="2"/>
        <v>6</v>
      </c>
      <c r="K31" s="68"/>
      <c r="L31" s="69">
        <v>1.0</v>
      </c>
      <c r="M31" s="38">
        <v>2.0</v>
      </c>
      <c r="N31" s="37">
        <v>1.0</v>
      </c>
      <c r="O31" s="38">
        <v>1.0</v>
      </c>
      <c r="P31" s="37">
        <v>1.0</v>
      </c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6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35"/>
      <c r="B32" s="62" t="s">
        <v>92</v>
      </c>
      <c r="C32" s="62" t="s">
        <v>55</v>
      </c>
      <c r="D32" s="63"/>
      <c r="E32" s="64"/>
      <c r="F32" s="65"/>
      <c r="G32" s="65"/>
      <c r="H32" s="66">
        <f t="shared" si="1"/>
        <v>0.6666666667</v>
      </c>
      <c r="I32" s="8"/>
      <c r="J32" s="67">
        <f t="shared" si="2"/>
        <v>6</v>
      </c>
      <c r="K32" s="68"/>
      <c r="L32" s="69">
        <v>2.0</v>
      </c>
      <c r="M32" s="38">
        <v>1.0</v>
      </c>
      <c r="N32" s="37">
        <v>1.0</v>
      </c>
      <c r="O32" s="38">
        <v>1.0</v>
      </c>
      <c r="P32" s="37">
        <v>1.0</v>
      </c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6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35"/>
      <c r="B33" s="62" t="s">
        <v>95</v>
      </c>
      <c r="C33" s="62" t="s">
        <v>35</v>
      </c>
      <c r="D33" s="71"/>
      <c r="E33" s="64"/>
      <c r="F33" s="72"/>
      <c r="G33" s="65"/>
      <c r="H33" s="66">
        <f t="shared" si="1"/>
        <v>0.6666666667</v>
      </c>
      <c r="I33" s="8"/>
      <c r="J33" s="67">
        <f t="shared" si="2"/>
        <v>6</v>
      </c>
      <c r="K33" s="68"/>
      <c r="L33" s="69">
        <v>1.0</v>
      </c>
      <c r="M33" s="38">
        <v>1.0</v>
      </c>
      <c r="N33" s="37">
        <v>1.0</v>
      </c>
      <c r="O33" s="38">
        <v>2.0</v>
      </c>
      <c r="P33" s="37">
        <v>1.0</v>
      </c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6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35"/>
      <c r="B34" s="62" t="s">
        <v>53</v>
      </c>
      <c r="C34" s="62" t="s">
        <v>15</v>
      </c>
      <c r="D34" s="63"/>
      <c r="E34" s="64"/>
      <c r="F34" s="65"/>
      <c r="G34" s="65"/>
      <c r="H34" s="66">
        <f t="shared" si="1"/>
        <v>0.6666666667</v>
      </c>
      <c r="I34" s="8"/>
      <c r="J34" s="67">
        <f t="shared" si="2"/>
        <v>6</v>
      </c>
      <c r="K34" s="68"/>
      <c r="L34" s="69">
        <v>2.0</v>
      </c>
      <c r="M34" s="38">
        <v>1.0</v>
      </c>
      <c r="N34" s="37">
        <v>1.0</v>
      </c>
      <c r="O34" s="38">
        <v>1.0</v>
      </c>
      <c r="P34" s="37">
        <v>1.0</v>
      </c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6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35"/>
      <c r="B35" s="62" t="s">
        <v>56</v>
      </c>
      <c r="C35" s="62" t="s">
        <v>57</v>
      </c>
      <c r="D35" s="63"/>
      <c r="E35" s="64"/>
      <c r="F35" s="65"/>
      <c r="G35" s="65"/>
      <c r="H35" s="66">
        <f t="shared" si="1"/>
        <v>0.6666666667</v>
      </c>
      <c r="I35" s="8"/>
      <c r="J35" s="67">
        <f t="shared" si="2"/>
        <v>6</v>
      </c>
      <c r="K35" s="68"/>
      <c r="L35" s="69">
        <v>2.0</v>
      </c>
      <c r="M35" s="38">
        <v>0.0</v>
      </c>
      <c r="N35" s="37">
        <v>2.0</v>
      </c>
      <c r="O35" s="38">
        <v>1.0</v>
      </c>
      <c r="P35" s="37">
        <v>1.0</v>
      </c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6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35"/>
      <c r="B36" s="62" t="s">
        <v>58</v>
      </c>
      <c r="C36" s="62" t="s">
        <v>59</v>
      </c>
      <c r="D36" s="63"/>
      <c r="E36" s="64"/>
      <c r="F36" s="65"/>
      <c r="G36" s="65"/>
      <c r="H36" s="66">
        <f t="shared" si="1"/>
        <v>0.6666666667</v>
      </c>
      <c r="I36" s="8"/>
      <c r="J36" s="67">
        <f t="shared" si="2"/>
        <v>6</v>
      </c>
      <c r="K36" s="68"/>
      <c r="L36" s="69">
        <v>2.0</v>
      </c>
      <c r="M36" s="38">
        <v>1.0</v>
      </c>
      <c r="N36" s="37">
        <v>1.0</v>
      </c>
      <c r="O36" s="38">
        <v>1.0</v>
      </c>
      <c r="P36" s="37">
        <v>1.0</v>
      </c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6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35"/>
      <c r="B37" s="62" t="s">
        <v>63</v>
      </c>
      <c r="C37" s="62" t="s">
        <v>55</v>
      </c>
      <c r="D37" s="63"/>
      <c r="E37" s="64"/>
      <c r="F37" s="65"/>
      <c r="G37" s="65"/>
      <c r="H37" s="66">
        <f t="shared" si="1"/>
        <v>0.6666666667</v>
      </c>
      <c r="I37" s="8"/>
      <c r="J37" s="67">
        <f t="shared" si="2"/>
        <v>6</v>
      </c>
      <c r="K37" s="68"/>
      <c r="L37" s="69">
        <v>2.0</v>
      </c>
      <c r="M37" s="38">
        <v>1.0</v>
      </c>
      <c r="N37" s="37">
        <v>1.0</v>
      </c>
      <c r="O37" s="38">
        <v>1.0</v>
      </c>
      <c r="P37" s="37">
        <v>1.0</v>
      </c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6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35"/>
      <c r="B38" s="62" t="s">
        <v>64</v>
      </c>
      <c r="C38" s="62" t="s">
        <v>65</v>
      </c>
      <c r="D38" s="71"/>
      <c r="E38" s="68"/>
      <c r="F38" s="72"/>
      <c r="G38" s="65"/>
      <c r="H38" s="66">
        <f t="shared" si="1"/>
        <v>0.6666666667</v>
      </c>
      <c r="I38" s="8"/>
      <c r="J38" s="67">
        <f t="shared" si="2"/>
        <v>6</v>
      </c>
      <c r="K38" s="68"/>
      <c r="L38" s="37">
        <v>2.0</v>
      </c>
      <c r="M38" s="38">
        <v>1.0</v>
      </c>
      <c r="N38" s="37">
        <v>1.0</v>
      </c>
      <c r="O38" s="38">
        <v>1.0</v>
      </c>
      <c r="P38" s="37">
        <v>1.0</v>
      </c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6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35"/>
      <c r="B39" s="62" t="s">
        <v>68</v>
      </c>
      <c r="C39" s="62" t="s">
        <v>19</v>
      </c>
      <c r="D39" s="63"/>
      <c r="E39" s="64"/>
      <c r="F39" s="65"/>
      <c r="G39" s="65"/>
      <c r="H39" s="66">
        <f t="shared" si="1"/>
        <v>0.6666666667</v>
      </c>
      <c r="I39" s="8"/>
      <c r="J39" s="67">
        <f t="shared" si="2"/>
        <v>6</v>
      </c>
      <c r="K39" s="68"/>
      <c r="L39" s="69">
        <v>1.0</v>
      </c>
      <c r="M39" s="38">
        <v>1.0</v>
      </c>
      <c r="N39" s="37">
        <v>1.0</v>
      </c>
      <c r="O39" s="38">
        <v>2.0</v>
      </c>
      <c r="P39" s="37">
        <v>1.0</v>
      </c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6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35"/>
      <c r="B40" s="62" t="s">
        <v>72</v>
      </c>
      <c r="C40" s="62" t="s">
        <v>73</v>
      </c>
      <c r="D40" s="71"/>
      <c r="E40" s="68"/>
      <c r="F40" s="72"/>
      <c r="G40" s="65"/>
      <c r="H40" s="66">
        <f t="shared" si="1"/>
        <v>0.6666666667</v>
      </c>
      <c r="I40" s="8"/>
      <c r="J40" s="67">
        <f t="shared" si="2"/>
        <v>6</v>
      </c>
      <c r="K40" s="68"/>
      <c r="L40" s="69">
        <v>1.0</v>
      </c>
      <c r="M40" s="38">
        <v>2.0</v>
      </c>
      <c r="N40" s="37">
        <v>1.0</v>
      </c>
      <c r="O40" s="38">
        <v>1.0</v>
      </c>
      <c r="P40" s="37">
        <v>1.0</v>
      </c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6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35"/>
      <c r="B41" s="62" t="s">
        <v>74</v>
      </c>
      <c r="C41" s="62" t="s">
        <v>75</v>
      </c>
      <c r="D41" s="63"/>
      <c r="E41" s="64"/>
      <c r="F41" s="65"/>
      <c r="G41" s="65"/>
      <c r="H41" s="66">
        <f t="shared" si="1"/>
        <v>0.6666666667</v>
      </c>
      <c r="I41" s="8"/>
      <c r="J41" s="67">
        <f t="shared" si="2"/>
        <v>6</v>
      </c>
      <c r="K41" s="68"/>
      <c r="L41" s="69">
        <v>2.0</v>
      </c>
      <c r="M41" s="38">
        <v>2.0</v>
      </c>
      <c r="N41" s="37">
        <v>1.0</v>
      </c>
      <c r="O41" s="38">
        <v>0.0</v>
      </c>
      <c r="P41" s="37">
        <v>1.0</v>
      </c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6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35"/>
      <c r="B42" s="62" t="s">
        <v>76</v>
      </c>
      <c r="C42" s="62" t="s">
        <v>77</v>
      </c>
      <c r="D42" s="63"/>
      <c r="E42" s="64"/>
      <c r="F42" s="65"/>
      <c r="G42" s="65"/>
      <c r="H42" s="66">
        <f t="shared" si="1"/>
        <v>0.6666666667</v>
      </c>
      <c r="I42" s="8"/>
      <c r="J42" s="67">
        <f t="shared" si="2"/>
        <v>6</v>
      </c>
      <c r="K42" s="68"/>
      <c r="L42" s="69">
        <v>2.0</v>
      </c>
      <c r="M42" s="38">
        <v>0.0</v>
      </c>
      <c r="N42" s="37">
        <v>2.0</v>
      </c>
      <c r="O42" s="38">
        <v>1.0</v>
      </c>
      <c r="P42" s="37">
        <v>1.0</v>
      </c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6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45"/>
      <c r="B43" s="62" t="s">
        <v>84</v>
      </c>
      <c r="C43" s="62" t="s">
        <v>27</v>
      </c>
      <c r="D43" s="79"/>
      <c r="E43" s="64"/>
      <c r="F43" s="80"/>
      <c r="G43" s="81"/>
      <c r="H43" s="66">
        <f t="shared" si="1"/>
        <v>0.6666666667</v>
      </c>
      <c r="I43" s="8"/>
      <c r="J43" s="82">
        <f t="shared" si="2"/>
        <v>6</v>
      </c>
      <c r="K43" s="68"/>
      <c r="L43" s="37">
        <v>2.0</v>
      </c>
      <c r="M43" s="38">
        <v>1.0</v>
      </c>
      <c r="N43" s="37">
        <v>1.0</v>
      </c>
      <c r="O43" s="38">
        <v>1.0</v>
      </c>
      <c r="P43" s="37">
        <v>1.0</v>
      </c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6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98">
        <v>37.0</v>
      </c>
      <c r="B44" s="62" t="s">
        <v>34</v>
      </c>
      <c r="C44" s="62" t="s">
        <v>35</v>
      </c>
      <c r="D44" s="71"/>
      <c r="E44" s="68"/>
      <c r="F44" s="72"/>
      <c r="G44" s="65"/>
      <c r="H44" s="66">
        <f t="shared" si="1"/>
        <v>0.5555555556</v>
      </c>
      <c r="I44" s="8"/>
      <c r="J44" s="67">
        <f t="shared" si="2"/>
        <v>5</v>
      </c>
      <c r="K44" s="68"/>
      <c r="L44" s="37">
        <v>2.0</v>
      </c>
      <c r="M44" s="38">
        <v>0.0</v>
      </c>
      <c r="N44" s="37">
        <v>1.0</v>
      </c>
      <c r="O44" s="38">
        <v>1.0</v>
      </c>
      <c r="P44" s="37">
        <v>1.0</v>
      </c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5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35"/>
      <c r="B45" s="62" t="s">
        <v>93</v>
      </c>
      <c r="C45" s="62" t="s">
        <v>17</v>
      </c>
      <c r="D45" s="71"/>
      <c r="E45" s="64"/>
      <c r="F45" s="72"/>
      <c r="G45" s="65"/>
      <c r="H45" s="66">
        <f t="shared" si="1"/>
        <v>0.5555555556</v>
      </c>
      <c r="I45" s="8"/>
      <c r="J45" s="67">
        <f t="shared" si="2"/>
        <v>5</v>
      </c>
      <c r="K45" s="68"/>
      <c r="L45" s="69">
        <v>2.0</v>
      </c>
      <c r="M45" s="38">
        <v>1.0</v>
      </c>
      <c r="N45" s="37">
        <v>0.0</v>
      </c>
      <c r="O45" s="38">
        <v>1.0</v>
      </c>
      <c r="P45" s="37">
        <v>1.0</v>
      </c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5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35"/>
      <c r="B46" s="62" t="s">
        <v>96</v>
      </c>
      <c r="C46" s="62" t="s">
        <v>97</v>
      </c>
      <c r="D46" s="63"/>
      <c r="E46" s="64"/>
      <c r="F46" s="65"/>
      <c r="G46" s="65"/>
      <c r="H46" s="66">
        <f t="shared" si="1"/>
        <v>0.5555555556</v>
      </c>
      <c r="I46" s="8"/>
      <c r="J46" s="67">
        <f t="shared" si="2"/>
        <v>5</v>
      </c>
      <c r="K46" s="68"/>
      <c r="L46" s="69">
        <v>1.0</v>
      </c>
      <c r="M46" s="38">
        <v>0.0</v>
      </c>
      <c r="N46" s="37">
        <v>2.0</v>
      </c>
      <c r="O46" s="38">
        <v>1.0</v>
      </c>
      <c r="P46" s="37">
        <v>1.0</v>
      </c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5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35"/>
      <c r="B47" s="62" t="s">
        <v>101</v>
      </c>
      <c r="C47" s="62" t="s">
        <v>50</v>
      </c>
      <c r="D47" s="79"/>
      <c r="E47" s="64"/>
      <c r="F47" s="72"/>
      <c r="G47" s="65"/>
      <c r="H47" s="66">
        <f t="shared" si="1"/>
        <v>0.5555555556</v>
      </c>
      <c r="I47" s="8"/>
      <c r="J47" s="67">
        <f t="shared" si="2"/>
        <v>5</v>
      </c>
      <c r="K47" s="68"/>
      <c r="L47" s="69">
        <v>1.0</v>
      </c>
      <c r="M47" s="38">
        <v>1.0</v>
      </c>
      <c r="N47" s="37">
        <v>1.0</v>
      </c>
      <c r="O47" s="38">
        <v>1.0</v>
      </c>
      <c r="P47" s="37">
        <v>1.0</v>
      </c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5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45"/>
      <c r="B48" s="62" t="s">
        <v>82</v>
      </c>
      <c r="C48" s="62" t="s">
        <v>83</v>
      </c>
      <c r="D48" s="71"/>
      <c r="E48" s="68"/>
      <c r="F48" s="72"/>
      <c r="G48" s="65"/>
      <c r="H48" s="66">
        <f t="shared" si="1"/>
        <v>0.5555555556</v>
      </c>
      <c r="I48" s="8"/>
      <c r="J48" s="67">
        <f t="shared" si="2"/>
        <v>5</v>
      </c>
      <c r="K48" s="68"/>
      <c r="L48" s="37">
        <v>2.0</v>
      </c>
      <c r="M48" s="38">
        <v>0.0</v>
      </c>
      <c r="N48" s="37">
        <v>1.0</v>
      </c>
      <c r="O48" s="38">
        <v>1.0</v>
      </c>
      <c r="P48" s="37">
        <v>1.0</v>
      </c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5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98">
        <v>42.0</v>
      </c>
      <c r="B49" s="62" t="s">
        <v>80</v>
      </c>
      <c r="C49" s="62" t="s">
        <v>81</v>
      </c>
      <c r="D49" s="71"/>
      <c r="E49" s="68"/>
      <c r="F49" s="72"/>
      <c r="G49" s="65"/>
      <c r="H49" s="66">
        <f t="shared" si="1"/>
        <v>0.4444444444</v>
      </c>
      <c r="I49" s="8"/>
      <c r="J49" s="67">
        <f t="shared" si="2"/>
        <v>4</v>
      </c>
      <c r="K49" s="83"/>
      <c r="L49" s="37">
        <v>1.0</v>
      </c>
      <c r="M49" s="38">
        <v>0.0</v>
      </c>
      <c r="N49" s="37">
        <v>1.0</v>
      </c>
      <c r="O49" s="38">
        <v>1.0</v>
      </c>
      <c r="P49" s="37">
        <v>1.0</v>
      </c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4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35"/>
      <c r="B50" s="62" t="s">
        <v>46</v>
      </c>
      <c r="C50" s="62" t="s">
        <v>47</v>
      </c>
      <c r="D50" s="63"/>
      <c r="E50" s="64"/>
      <c r="F50" s="65"/>
      <c r="G50" s="65"/>
      <c r="H50" s="66">
        <f t="shared" si="1"/>
        <v>0.4444444444</v>
      </c>
      <c r="I50" s="8"/>
      <c r="J50" s="67">
        <f t="shared" si="2"/>
        <v>4</v>
      </c>
      <c r="K50" s="68"/>
      <c r="L50" s="69">
        <v>0.0</v>
      </c>
      <c r="M50" s="38">
        <v>1.0</v>
      </c>
      <c r="N50" s="37">
        <v>1.0</v>
      </c>
      <c r="O50" s="38">
        <v>1.0</v>
      </c>
      <c r="P50" s="37">
        <v>1.0</v>
      </c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4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35"/>
      <c r="B51" s="62" t="s">
        <v>56</v>
      </c>
      <c r="C51" s="62" t="s">
        <v>33</v>
      </c>
      <c r="D51" s="63"/>
      <c r="E51" s="68"/>
      <c r="F51" s="65"/>
      <c r="G51" s="65"/>
      <c r="H51" s="66">
        <f t="shared" si="1"/>
        <v>0.4444444444</v>
      </c>
      <c r="I51" s="8"/>
      <c r="J51" s="67">
        <f t="shared" si="2"/>
        <v>4</v>
      </c>
      <c r="K51" s="68"/>
      <c r="L51" s="69">
        <v>0.0</v>
      </c>
      <c r="M51" s="38">
        <v>1.0</v>
      </c>
      <c r="N51" s="37">
        <v>1.0</v>
      </c>
      <c r="O51" s="38">
        <v>1.0</v>
      </c>
      <c r="P51" s="37">
        <v>1.0</v>
      </c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4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45"/>
      <c r="B52" s="62" t="s">
        <v>94</v>
      </c>
      <c r="C52" s="62" t="s">
        <v>17</v>
      </c>
      <c r="D52" s="71"/>
      <c r="E52" s="64"/>
      <c r="F52" s="72"/>
      <c r="G52" s="65"/>
      <c r="H52" s="66">
        <f t="shared" si="1"/>
        <v>0.4444444444</v>
      </c>
      <c r="I52" s="8"/>
      <c r="J52" s="67">
        <f t="shared" si="2"/>
        <v>4</v>
      </c>
      <c r="K52" s="68"/>
      <c r="L52" s="37">
        <v>1.0</v>
      </c>
      <c r="M52" s="38">
        <v>1.0</v>
      </c>
      <c r="N52" s="37">
        <v>1.0</v>
      </c>
      <c r="O52" s="38">
        <v>1.0</v>
      </c>
      <c r="P52" s="37">
        <v>0.0</v>
      </c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4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62" t="s">
        <v>68</v>
      </c>
      <c r="C53" s="62" t="s">
        <v>55</v>
      </c>
      <c r="D53" s="63"/>
      <c r="E53" s="64"/>
      <c r="F53" s="65"/>
      <c r="G53" s="65"/>
      <c r="H53" s="66">
        <f t="shared" si="1"/>
        <v>0.3333333333</v>
      </c>
      <c r="I53" s="8"/>
      <c r="J53" s="67">
        <f t="shared" si="2"/>
        <v>3</v>
      </c>
      <c r="K53" s="68"/>
      <c r="L53" s="69">
        <v>1.0</v>
      </c>
      <c r="M53" s="38">
        <v>1.0</v>
      </c>
      <c r="N53" s="37">
        <v>0.0</v>
      </c>
      <c r="O53" s="38">
        <v>0.0</v>
      </c>
      <c r="P53" s="37">
        <v>1.0</v>
      </c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3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9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>
        <f t="shared" ref="L68:AY68" si="7">COUNTIF(L8:L64,2)/(COUNTIF(L8:L64,0)+COUNTIF(L8:L64,"&gt;0"))*100</f>
        <v>69.56521739</v>
      </c>
      <c r="M68" s="87">
        <f t="shared" si="7"/>
        <v>43.47826087</v>
      </c>
      <c r="N68" s="87">
        <f t="shared" si="7"/>
        <v>28.26086957</v>
      </c>
      <c r="O68" s="87">
        <f t="shared" si="7"/>
        <v>8.695652174</v>
      </c>
      <c r="P68" s="87">
        <f t="shared" si="7"/>
        <v>8.695652174</v>
      </c>
      <c r="Q68" s="87" t="str">
        <f t="shared" si="7"/>
        <v>#DIV/0!</v>
      </c>
      <c r="R68" s="87" t="str">
        <f t="shared" si="7"/>
        <v>#DIV/0!</v>
      </c>
      <c r="S68" s="87" t="str">
        <f t="shared" si="7"/>
        <v>#DIV/0!</v>
      </c>
      <c r="T68" s="87" t="str">
        <f t="shared" si="7"/>
        <v>#DIV/0!</v>
      </c>
      <c r="U68" s="87" t="str">
        <f t="shared" si="7"/>
        <v>#DIV/0!</v>
      </c>
      <c r="V68" s="87" t="str">
        <f t="shared" si="7"/>
        <v>#DIV/0!</v>
      </c>
      <c r="W68" s="87" t="str">
        <f t="shared" si="7"/>
        <v>#DIV/0!</v>
      </c>
      <c r="X68" s="87" t="str">
        <f t="shared" si="7"/>
        <v>#DIV/0!</v>
      </c>
      <c r="Y68" s="87" t="str">
        <f t="shared" si="7"/>
        <v>#DIV/0!</v>
      </c>
      <c r="Z68" s="87" t="str">
        <f t="shared" si="7"/>
        <v>#DIV/0!</v>
      </c>
      <c r="AA68" s="87" t="str">
        <f t="shared" si="7"/>
        <v>#DIV/0!</v>
      </c>
      <c r="AB68" s="87" t="str">
        <f t="shared" si="7"/>
        <v>#DIV/0!</v>
      </c>
      <c r="AC68" s="87" t="str">
        <f t="shared" si="7"/>
        <v>#DIV/0!</v>
      </c>
      <c r="AD68" s="87" t="str">
        <f t="shared" si="7"/>
        <v>#DIV/0!</v>
      </c>
      <c r="AE68" s="87" t="str">
        <f t="shared" si="7"/>
        <v>#DIV/0!</v>
      </c>
      <c r="AF68" s="87" t="str">
        <f t="shared" si="7"/>
        <v>#DIV/0!</v>
      </c>
      <c r="AG68" s="87" t="str">
        <f t="shared" si="7"/>
        <v>#DIV/0!</v>
      </c>
      <c r="AH68" s="87" t="str">
        <f t="shared" si="7"/>
        <v>#DIV/0!</v>
      </c>
      <c r="AI68" s="87" t="str">
        <f t="shared" si="7"/>
        <v>#DIV/0!</v>
      </c>
      <c r="AJ68" s="87" t="str">
        <f t="shared" si="7"/>
        <v>#DIV/0!</v>
      </c>
      <c r="AK68" s="87" t="str">
        <f t="shared" si="7"/>
        <v>#DIV/0!</v>
      </c>
      <c r="AL68" s="87" t="str">
        <f t="shared" si="7"/>
        <v>#DIV/0!</v>
      </c>
      <c r="AM68" s="87" t="str">
        <f t="shared" si="7"/>
        <v>#DIV/0!</v>
      </c>
      <c r="AN68" s="87" t="str">
        <f t="shared" si="7"/>
        <v>#DIV/0!</v>
      </c>
      <c r="AO68" s="87" t="str">
        <f t="shared" si="7"/>
        <v>#DIV/0!</v>
      </c>
      <c r="AP68" s="87" t="str">
        <f t="shared" si="7"/>
        <v>#DIV/0!</v>
      </c>
      <c r="AQ68" s="87" t="str">
        <f t="shared" si="7"/>
        <v>#DIV/0!</v>
      </c>
      <c r="AR68" s="87" t="str">
        <f t="shared" si="7"/>
        <v>#DIV/0!</v>
      </c>
      <c r="AS68" s="87" t="str">
        <f t="shared" si="7"/>
        <v>#DIV/0!</v>
      </c>
      <c r="AT68" s="87" t="str">
        <f t="shared" si="7"/>
        <v>#DIV/0!</v>
      </c>
      <c r="AU68" s="87" t="str">
        <f t="shared" si="7"/>
        <v>#DIV/0!</v>
      </c>
      <c r="AV68" s="87" t="str">
        <f t="shared" si="7"/>
        <v>#DIV/0!</v>
      </c>
      <c r="AW68" s="87" t="str">
        <f t="shared" si="7"/>
        <v>#DIV/0!</v>
      </c>
      <c r="AX68" s="87" t="str">
        <f t="shared" si="7"/>
        <v>#DIV/0!</v>
      </c>
      <c r="AY68" s="87" t="str">
        <f t="shared" si="7"/>
        <v>#DIV/0!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44:A48"/>
    <mergeCell ref="A49:A52"/>
    <mergeCell ref="B3:D3"/>
    <mergeCell ref="J3:J5"/>
    <mergeCell ref="C4:F5"/>
    <mergeCell ref="H4:H6"/>
    <mergeCell ref="A9:A18"/>
    <mergeCell ref="A19:A25"/>
    <mergeCell ref="A26:A43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ht="12.75" customHeight="1">
      <c r="A3" s="10"/>
      <c r="B3" s="11" t="s">
        <v>102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48.0</v>
      </c>
      <c r="M3" s="20">
        <v>38.0</v>
      </c>
      <c r="N3" s="19">
        <v>28.0</v>
      </c>
      <c r="O3" s="20">
        <v>24.0</v>
      </c>
      <c r="P3" s="19">
        <v>25.0</v>
      </c>
      <c r="Q3" s="21">
        <v>29.0</v>
      </c>
      <c r="R3" s="22">
        <v>27.0</v>
      </c>
      <c r="S3" s="21">
        <v>36.5</v>
      </c>
      <c r="T3" s="22">
        <v>23.0</v>
      </c>
      <c r="U3" s="21">
        <v>25.0</v>
      </c>
      <c r="V3" s="23">
        <v>39.0</v>
      </c>
      <c r="W3" s="24">
        <v>32.0</v>
      </c>
      <c r="X3" s="23">
        <v>35.5</v>
      </c>
      <c r="Y3" s="24">
        <v>42.0</v>
      </c>
      <c r="Z3" s="23">
        <v>31.0</v>
      </c>
      <c r="AA3" s="24">
        <v>28.0</v>
      </c>
      <c r="AB3" s="23">
        <v>33.0</v>
      </c>
      <c r="AC3" s="24">
        <v>36.5</v>
      </c>
      <c r="AD3" s="23">
        <v>8.0</v>
      </c>
      <c r="AE3" s="24">
        <v>22.5</v>
      </c>
      <c r="AF3" s="94"/>
      <c r="AG3" s="95"/>
      <c r="AH3" s="94"/>
      <c r="AI3" s="95"/>
      <c r="AJ3" s="94"/>
      <c r="AK3" s="95"/>
      <c r="AL3" s="94"/>
      <c r="AM3" s="95"/>
      <c r="AN3" s="94"/>
      <c r="AO3" s="95"/>
      <c r="AP3" s="96"/>
      <c r="AQ3" s="97"/>
      <c r="AR3" s="96"/>
      <c r="AS3" s="97"/>
      <c r="AT3" s="96"/>
      <c r="AU3" s="97"/>
      <c r="AV3" s="96"/>
      <c r="AW3" s="97"/>
      <c r="AX3" s="96"/>
      <c r="AY3" s="97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4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20.0</v>
      </c>
      <c r="O4" s="38">
        <v>30.0</v>
      </c>
      <c r="P4" s="37">
        <v>25.0</v>
      </c>
      <c r="Q4" s="38">
        <v>25.0</v>
      </c>
      <c r="R4" s="37">
        <v>20.0</v>
      </c>
      <c r="S4" s="38">
        <v>25.0</v>
      </c>
      <c r="T4" s="37">
        <v>15.0</v>
      </c>
      <c r="U4" s="38">
        <v>20.0</v>
      </c>
      <c r="V4" s="39">
        <v>35.0</v>
      </c>
      <c r="W4" s="40">
        <v>25.0</v>
      </c>
      <c r="X4" s="39">
        <v>35.0</v>
      </c>
      <c r="Y4" s="40">
        <v>40.0</v>
      </c>
      <c r="Z4" s="39">
        <v>25.0</v>
      </c>
      <c r="AA4" s="40">
        <v>20.0</v>
      </c>
      <c r="AB4" s="39">
        <v>25.0</v>
      </c>
      <c r="AC4" s="40">
        <v>30.0</v>
      </c>
      <c r="AD4" s="39">
        <v>20.0</v>
      </c>
      <c r="AE4" s="40">
        <v>15.0</v>
      </c>
      <c r="AF4" s="76"/>
      <c r="AG4" s="75"/>
      <c r="AH4" s="76"/>
      <c r="AI4" s="75"/>
      <c r="AJ4" s="76"/>
      <c r="AK4" s="75"/>
      <c r="AL4" s="76"/>
      <c r="AM4" s="75"/>
      <c r="AN4" s="76"/>
      <c r="AO4" s="75"/>
      <c r="AP4" s="77"/>
      <c r="AQ4" s="78"/>
      <c r="AR4" s="77"/>
      <c r="AS4" s="78"/>
      <c r="AT4" s="77"/>
      <c r="AU4" s="78"/>
      <c r="AV4" s="77"/>
      <c r="AW4" s="78"/>
      <c r="AX4" s="77"/>
      <c r="AY4" s="78"/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7"/>
      <c r="U5" s="48"/>
      <c r="V5" s="51"/>
      <c r="W5" s="52"/>
      <c r="X5" s="51"/>
      <c r="Y5" s="52"/>
      <c r="Z5" s="51"/>
      <c r="AA5" s="52"/>
      <c r="AB5" s="51"/>
      <c r="AC5" s="52"/>
      <c r="AD5" s="51"/>
      <c r="AE5" s="52"/>
      <c r="AF5" s="47"/>
      <c r="AG5" s="48"/>
      <c r="AH5" s="47"/>
      <c r="AI5" s="48"/>
      <c r="AJ5" s="47"/>
      <c r="AK5" s="48"/>
      <c r="AL5" s="47"/>
      <c r="AM5" s="48"/>
      <c r="AN5" s="47"/>
      <c r="AO5" s="48"/>
      <c r="AP5" s="51"/>
      <c r="AQ5" s="52"/>
      <c r="AR5" s="51"/>
      <c r="AS5" s="52"/>
      <c r="AT5" s="51"/>
      <c r="AU5" s="52"/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63</v>
      </c>
      <c r="C8" s="62" t="s">
        <v>55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37</v>
      </c>
      <c r="K8" s="68"/>
      <c r="L8" s="69">
        <v>2.0</v>
      </c>
      <c r="M8" s="38">
        <v>2.0</v>
      </c>
      <c r="N8" s="37">
        <v>2.0</v>
      </c>
      <c r="O8" s="38">
        <v>2.0</v>
      </c>
      <c r="P8" s="37">
        <v>2.0</v>
      </c>
      <c r="Q8" s="38">
        <v>2.0</v>
      </c>
      <c r="R8" s="37">
        <v>2.0</v>
      </c>
      <c r="S8" s="38">
        <v>2.0</v>
      </c>
      <c r="T8" s="37">
        <v>2.0</v>
      </c>
      <c r="U8" s="38">
        <v>2.0</v>
      </c>
      <c r="V8" s="39">
        <v>2.0</v>
      </c>
      <c r="W8" s="40">
        <v>1.0</v>
      </c>
      <c r="X8" s="39">
        <v>2.0</v>
      </c>
      <c r="Y8" s="40">
        <v>2.0</v>
      </c>
      <c r="Z8" s="39">
        <v>1.0</v>
      </c>
      <c r="AA8" s="40">
        <v>1.0</v>
      </c>
      <c r="AB8" s="39">
        <v>2.0</v>
      </c>
      <c r="AC8" s="40">
        <v>2.0</v>
      </c>
      <c r="AD8" s="39">
        <v>2.0</v>
      </c>
      <c r="AE8" s="40">
        <v>2.0</v>
      </c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7"/>
      <c r="AQ8" s="78"/>
      <c r="AR8" s="77"/>
      <c r="AS8" s="78"/>
      <c r="AT8" s="77"/>
      <c r="AU8" s="78"/>
      <c r="AV8" s="77"/>
      <c r="AW8" s="78"/>
      <c r="AX8" s="77"/>
      <c r="AY8" s="78"/>
      <c r="AZ8" s="70">
        <f t="shared" ref="AZ8:AZ64" si="3">SUM(L8:U8)</f>
        <v>20</v>
      </c>
      <c r="BA8" s="70">
        <f t="shared" ref="BA8:BA64" si="4">SUM(V8:AE8)</f>
        <v>17</v>
      </c>
      <c r="BB8" s="70">
        <f t="shared" ref="BB8:BB64" si="5">SUM(AF8:AO8)</f>
        <v>0</v>
      </c>
      <c r="BC8" s="70">
        <f t="shared" ref="BC8:BC64" si="6">SUM(AP8:AY8)</f>
        <v>0</v>
      </c>
    </row>
    <row r="9" ht="12.75" customHeight="1">
      <c r="A9" s="61">
        <v>2.0</v>
      </c>
      <c r="B9" s="62" t="s">
        <v>46</v>
      </c>
      <c r="C9" s="62" t="s">
        <v>47</v>
      </c>
      <c r="D9" s="63"/>
      <c r="E9" s="64"/>
      <c r="F9" s="65"/>
      <c r="G9" s="65"/>
      <c r="H9" s="66">
        <f t="shared" si="1"/>
        <v>0.972972973</v>
      </c>
      <c r="I9" s="8"/>
      <c r="J9" s="67">
        <f t="shared" si="2"/>
        <v>36</v>
      </c>
      <c r="K9" s="68"/>
      <c r="L9" s="69">
        <v>2.0</v>
      </c>
      <c r="M9" s="38">
        <v>2.0</v>
      </c>
      <c r="N9" s="37">
        <v>2.0</v>
      </c>
      <c r="O9" s="38">
        <v>2.0</v>
      </c>
      <c r="P9" s="37">
        <v>2.0</v>
      </c>
      <c r="Q9" s="38">
        <v>2.0</v>
      </c>
      <c r="R9" s="37">
        <v>2.0</v>
      </c>
      <c r="S9" s="38">
        <v>2.0</v>
      </c>
      <c r="T9" s="37">
        <v>2.0</v>
      </c>
      <c r="U9" s="38">
        <v>2.0</v>
      </c>
      <c r="V9" s="39">
        <v>2.0</v>
      </c>
      <c r="W9" s="40">
        <v>2.0</v>
      </c>
      <c r="X9" s="39">
        <v>2.0</v>
      </c>
      <c r="Y9" s="40">
        <v>1.0</v>
      </c>
      <c r="Z9" s="39">
        <v>2.0</v>
      </c>
      <c r="AA9" s="40">
        <v>1.0</v>
      </c>
      <c r="AB9" s="39">
        <v>1.0</v>
      </c>
      <c r="AC9" s="40">
        <v>1.0</v>
      </c>
      <c r="AD9" s="39">
        <v>2.0</v>
      </c>
      <c r="AE9" s="40">
        <v>2.0</v>
      </c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7"/>
      <c r="AQ9" s="78"/>
      <c r="AR9" s="77"/>
      <c r="AS9" s="78"/>
      <c r="AT9" s="77"/>
      <c r="AU9" s="78"/>
      <c r="AV9" s="77"/>
      <c r="AW9" s="78"/>
      <c r="AX9" s="77"/>
      <c r="AY9" s="78"/>
      <c r="AZ9" s="70">
        <f t="shared" si="3"/>
        <v>20</v>
      </c>
      <c r="BA9" s="70">
        <f t="shared" si="4"/>
        <v>16</v>
      </c>
      <c r="BB9" s="70">
        <f t="shared" si="5"/>
        <v>0</v>
      </c>
      <c r="BC9" s="70">
        <f t="shared" si="6"/>
        <v>0</v>
      </c>
    </row>
    <row r="10" ht="12.75" customHeight="1">
      <c r="A10" s="61">
        <v>3.0</v>
      </c>
      <c r="B10" s="62" t="s">
        <v>80</v>
      </c>
      <c r="C10" s="62" t="s">
        <v>81</v>
      </c>
      <c r="D10" s="63"/>
      <c r="E10" s="64"/>
      <c r="F10" s="65"/>
      <c r="G10" s="65"/>
      <c r="H10" s="66">
        <f t="shared" si="1"/>
        <v>0.9459459459</v>
      </c>
      <c r="I10" s="8"/>
      <c r="J10" s="67">
        <f t="shared" si="2"/>
        <v>35</v>
      </c>
      <c r="K10" s="68"/>
      <c r="L10" s="69">
        <v>1.0</v>
      </c>
      <c r="M10" s="38">
        <v>2.0</v>
      </c>
      <c r="N10" s="37">
        <v>2.0</v>
      </c>
      <c r="O10" s="38">
        <v>2.0</v>
      </c>
      <c r="P10" s="37">
        <v>1.0</v>
      </c>
      <c r="Q10" s="38">
        <v>2.0</v>
      </c>
      <c r="R10" s="37">
        <v>2.0</v>
      </c>
      <c r="S10" s="38">
        <v>2.0</v>
      </c>
      <c r="T10" s="37">
        <v>2.0</v>
      </c>
      <c r="U10" s="38">
        <v>1.0</v>
      </c>
      <c r="V10" s="39">
        <v>2.0</v>
      </c>
      <c r="W10" s="40">
        <v>2.0</v>
      </c>
      <c r="X10" s="39">
        <v>1.0</v>
      </c>
      <c r="Y10" s="40">
        <v>1.0</v>
      </c>
      <c r="Z10" s="39">
        <v>2.0</v>
      </c>
      <c r="AA10" s="40">
        <v>2.0</v>
      </c>
      <c r="AB10" s="39">
        <v>2.0</v>
      </c>
      <c r="AC10" s="40">
        <v>2.0</v>
      </c>
      <c r="AD10" s="39">
        <v>2.0</v>
      </c>
      <c r="AE10" s="40">
        <v>2.0</v>
      </c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7"/>
      <c r="AQ10" s="78"/>
      <c r="AR10" s="77"/>
      <c r="AS10" s="78"/>
      <c r="AT10" s="77"/>
      <c r="AU10" s="78"/>
      <c r="AV10" s="77"/>
      <c r="AW10" s="78"/>
      <c r="AX10" s="77"/>
      <c r="AY10" s="78"/>
      <c r="AZ10" s="70">
        <f t="shared" si="3"/>
        <v>17</v>
      </c>
      <c r="BA10" s="70">
        <f t="shared" si="4"/>
        <v>18</v>
      </c>
      <c r="BB10" s="70">
        <f t="shared" si="5"/>
        <v>0</v>
      </c>
      <c r="BC10" s="70">
        <f t="shared" si="6"/>
        <v>0</v>
      </c>
    </row>
    <row r="11" ht="12.75" customHeight="1">
      <c r="A11" s="61">
        <v>4.0</v>
      </c>
      <c r="B11" s="62" t="s">
        <v>103</v>
      </c>
      <c r="C11" s="62" t="s">
        <v>104</v>
      </c>
      <c r="D11" s="63"/>
      <c r="E11" s="64"/>
      <c r="F11" s="65"/>
      <c r="G11" s="65"/>
      <c r="H11" s="66">
        <f t="shared" si="1"/>
        <v>0.9189189189</v>
      </c>
      <c r="I11" s="8"/>
      <c r="J11" s="67">
        <f t="shared" si="2"/>
        <v>34</v>
      </c>
      <c r="K11" s="68"/>
      <c r="L11" s="69">
        <v>2.0</v>
      </c>
      <c r="M11" s="38">
        <v>2.0</v>
      </c>
      <c r="N11" s="37">
        <v>1.0</v>
      </c>
      <c r="O11" s="38">
        <v>2.0</v>
      </c>
      <c r="P11" s="37">
        <v>2.0</v>
      </c>
      <c r="Q11" s="38">
        <v>1.0</v>
      </c>
      <c r="R11" s="37">
        <v>2.0</v>
      </c>
      <c r="S11" s="38">
        <v>2.0</v>
      </c>
      <c r="T11" s="37">
        <v>1.0</v>
      </c>
      <c r="U11" s="38">
        <v>2.0</v>
      </c>
      <c r="V11" s="39">
        <v>2.0</v>
      </c>
      <c r="W11" s="40">
        <v>2.0</v>
      </c>
      <c r="X11" s="39">
        <v>2.0</v>
      </c>
      <c r="Y11" s="40">
        <v>1.0</v>
      </c>
      <c r="Z11" s="39">
        <v>2.0</v>
      </c>
      <c r="AA11" s="40">
        <v>2.0</v>
      </c>
      <c r="AB11" s="39">
        <v>1.0</v>
      </c>
      <c r="AC11" s="40">
        <v>1.0</v>
      </c>
      <c r="AD11" s="39">
        <v>2.0</v>
      </c>
      <c r="AE11" s="40">
        <v>2.0</v>
      </c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7"/>
      <c r="AQ11" s="78"/>
      <c r="AR11" s="77"/>
      <c r="AS11" s="78"/>
      <c r="AT11" s="77"/>
      <c r="AU11" s="78"/>
      <c r="AV11" s="77"/>
      <c r="AW11" s="78"/>
      <c r="AX11" s="77"/>
      <c r="AY11" s="78"/>
      <c r="AZ11" s="70">
        <f t="shared" si="3"/>
        <v>17</v>
      </c>
      <c r="BA11" s="70">
        <f t="shared" si="4"/>
        <v>17</v>
      </c>
      <c r="BB11" s="70">
        <f t="shared" si="5"/>
        <v>0</v>
      </c>
      <c r="BC11" s="70">
        <f t="shared" si="6"/>
        <v>0</v>
      </c>
    </row>
    <row r="12" ht="12.75" customHeight="1">
      <c r="A12" s="61">
        <v>5.0</v>
      </c>
      <c r="B12" s="62" t="s">
        <v>76</v>
      </c>
      <c r="C12" s="62" t="s">
        <v>77</v>
      </c>
      <c r="D12" s="63"/>
      <c r="E12" s="64"/>
      <c r="F12" s="65"/>
      <c r="G12" s="65"/>
      <c r="H12" s="66">
        <f t="shared" si="1"/>
        <v>0.8378378378</v>
      </c>
      <c r="I12" s="8"/>
      <c r="J12" s="67">
        <f t="shared" si="2"/>
        <v>31</v>
      </c>
      <c r="K12" s="68"/>
      <c r="L12" s="69">
        <v>1.0</v>
      </c>
      <c r="M12" s="38">
        <v>1.0</v>
      </c>
      <c r="N12" s="37">
        <v>2.0</v>
      </c>
      <c r="O12" s="38">
        <v>1.0</v>
      </c>
      <c r="P12" s="37">
        <v>2.0</v>
      </c>
      <c r="Q12" s="38">
        <v>1.0</v>
      </c>
      <c r="R12" s="37">
        <v>1.0</v>
      </c>
      <c r="S12" s="38">
        <v>2.0</v>
      </c>
      <c r="T12" s="37">
        <v>2.0</v>
      </c>
      <c r="U12" s="38">
        <v>2.0</v>
      </c>
      <c r="V12" s="39">
        <v>2.0</v>
      </c>
      <c r="W12" s="40">
        <v>1.0</v>
      </c>
      <c r="X12" s="39">
        <v>1.0</v>
      </c>
      <c r="Y12" s="40">
        <v>1.0</v>
      </c>
      <c r="Z12" s="39">
        <v>1.0</v>
      </c>
      <c r="AA12" s="40">
        <v>2.0</v>
      </c>
      <c r="AB12" s="39">
        <v>2.0</v>
      </c>
      <c r="AC12" s="40">
        <v>2.0</v>
      </c>
      <c r="AD12" s="39">
        <v>2.0</v>
      </c>
      <c r="AE12" s="40">
        <v>2.0</v>
      </c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7"/>
      <c r="AQ12" s="78"/>
      <c r="AR12" s="77"/>
      <c r="AS12" s="78"/>
      <c r="AT12" s="77"/>
      <c r="AU12" s="78"/>
      <c r="AV12" s="77"/>
      <c r="AW12" s="78"/>
      <c r="AX12" s="77"/>
      <c r="AY12" s="78"/>
      <c r="AZ12" s="70">
        <f t="shared" si="3"/>
        <v>15</v>
      </c>
      <c r="BA12" s="70">
        <f t="shared" si="4"/>
        <v>16</v>
      </c>
      <c r="BB12" s="70">
        <f t="shared" si="5"/>
        <v>0</v>
      </c>
      <c r="BC12" s="70">
        <f t="shared" si="6"/>
        <v>0</v>
      </c>
    </row>
    <row r="13" ht="12.75" customHeight="1">
      <c r="A13" s="61">
        <v>6.0</v>
      </c>
      <c r="B13" s="62" t="s">
        <v>105</v>
      </c>
      <c r="C13" s="62" t="s">
        <v>52</v>
      </c>
      <c r="D13" s="63"/>
      <c r="E13" s="68"/>
      <c r="F13" s="65"/>
      <c r="G13" s="65"/>
      <c r="H13" s="66">
        <f t="shared" si="1"/>
        <v>0.8378378378</v>
      </c>
      <c r="I13" s="8"/>
      <c r="J13" s="67">
        <f t="shared" si="2"/>
        <v>31</v>
      </c>
      <c r="K13" s="68"/>
      <c r="L13" s="69">
        <v>1.0</v>
      </c>
      <c r="M13" s="38">
        <v>2.0</v>
      </c>
      <c r="N13" s="37">
        <v>2.0</v>
      </c>
      <c r="O13" s="38">
        <v>2.0</v>
      </c>
      <c r="P13" s="37">
        <v>2.0</v>
      </c>
      <c r="Q13" s="38">
        <v>2.0</v>
      </c>
      <c r="R13" s="37">
        <v>2.0</v>
      </c>
      <c r="S13" s="38">
        <v>1.0</v>
      </c>
      <c r="T13" s="37">
        <v>1.0</v>
      </c>
      <c r="U13" s="38">
        <v>1.0</v>
      </c>
      <c r="V13" s="39">
        <v>2.0</v>
      </c>
      <c r="W13" s="40">
        <v>2.0</v>
      </c>
      <c r="X13" s="39">
        <v>1.0</v>
      </c>
      <c r="Y13" s="40">
        <v>1.0</v>
      </c>
      <c r="Z13" s="39">
        <v>1.0</v>
      </c>
      <c r="AA13" s="40">
        <v>1.0</v>
      </c>
      <c r="AB13" s="39">
        <v>2.0</v>
      </c>
      <c r="AC13" s="40">
        <v>2.0</v>
      </c>
      <c r="AD13" s="39">
        <v>2.0</v>
      </c>
      <c r="AE13" s="40">
        <v>1.0</v>
      </c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7"/>
      <c r="AQ13" s="78"/>
      <c r="AR13" s="77"/>
      <c r="AS13" s="78"/>
      <c r="AT13" s="77"/>
      <c r="AU13" s="78"/>
      <c r="AV13" s="77"/>
      <c r="AW13" s="78"/>
      <c r="AX13" s="77"/>
      <c r="AY13" s="78"/>
      <c r="AZ13" s="70">
        <f t="shared" si="3"/>
        <v>16</v>
      </c>
      <c r="BA13" s="70">
        <f t="shared" si="4"/>
        <v>15</v>
      </c>
      <c r="BB13" s="70">
        <f t="shared" si="5"/>
        <v>0</v>
      </c>
      <c r="BC13" s="70">
        <f t="shared" si="6"/>
        <v>0</v>
      </c>
    </row>
    <row r="14" ht="12.75" customHeight="1">
      <c r="A14" s="61">
        <v>7.0</v>
      </c>
      <c r="B14" s="62" t="s">
        <v>93</v>
      </c>
      <c r="C14" s="62" t="s">
        <v>17</v>
      </c>
      <c r="D14" s="63"/>
      <c r="E14" s="64"/>
      <c r="F14" s="65"/>
      <c r="G14" s="65"/>
      <c r="H14" s="66">
        <f t="shared" si="1"/>
        <v>0.8108108108</v>
      </c>
      <c r="I14" s="8"/>
      <c r="J14" s="67">
        <f t="shared" si="2"/>
        <v>30</v>
      </c>
      <c r="K14" s="68"/>
      <c r="L14" s="69">
        <v>1.0</v>
      </c>
      <c r="M14" s="38">
        <v>1.0</v>
      </c>
      <c r="N14" s="37">
        <v>1.0</v>
      </c>
      <c r="O14" s="38">
        <v>1.0</v>
      </c>
      <c r="P14" s="37">
        <v>2.0</v>
      </c>
      <c r="Q14" s="38">
        <v>2.0</v>
      </c>
      <c r="R14" s="37">
        <v>2.0</v>
      </c>
      <c r="S14" s="38">
        <v>2.0</v>
      </c>
      <c r="T14" s="37">
        <v>2.0</v>
      </c>
      <c r="U14" s="38">
        <v>1.0</v>
      </c>
      <c r="V14" s="39">
        <v>1.0</v>
      </c>
      <c r="W14" s="40">
        <v>1.0</v>
      </c>
      <c r="X14" s="39">
        <v>1.0</v>
      </c>
      <c r="Y14" s="40">
        <v>2.0</v>
      </c>
      <c r="Z14" s="39">
        <v>2.0</v>
      </c>
      <c r="AA14" s="40">
        <v>1.0</v>
      </c>
      <c r="AB14" s="39">
        <v>2.0</v>
      </c>
      <c r="AC14" s="40">
        <v>2.0</v>
      </c>
      <c r="AD14" s="39">
        <v>1.0</v>
      </c>
      <c r="AE14" s="40">
        <v>2.0</v>
      </c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7"/>
      <c r="AQ14" s="78"/>
      <c r="AR14" s="77"/>
      <c r="AS14" s="78"/>
      <c r="AT14" s="77"/>
      <c r="AU14" s="78"/>
      <c r="AV14" s="77"/>
      <c r="AW14" s="78"/>
      <c r="AX14" s="77"/>
      <c r="AY14" s="78"/>
      <c r="AZ14" s="70">
        <f t="shared" si="3"/>
        <v>15</v>
      </c>
      <c r="BA14" s="70">
        <f t="shared" si="4"/>
        <v>15</v>
      </c>
      <c r="BB14" s="70">
        <f t="shared" si="5"/>
        <v>0</v>
      </c>
      <c r="BC14" s="70">
        <f t="shared" si="6"/>
        <v>0</v>
      </c>
    </row>
    <row r="15" ht="12.75" customHeight="1">
      <c r="A15" s="61">
        <v>8.0</v>
      </c>
      <c r="B15" s="62" t="s">
        <v>92</v>
      </c>
      <c r="C15" s="62" t="s">
        <v>55</v>
      </c>
      <c r="D15" s="63"/>
      <c r="E15" s="64"/>
      <c r="F15" s="65"/>
      <c r="G15" s="65"/>
      <c r="H15" s="66">
        <f t="shared" si="1"/>
        <v>0.6216216216</v>
      </c>
      <c r="I15" s="8"/>
      <c r="J15" s="67">
        <f t="shared" si="2"/>
        <v>23</v>
      </c>
      <c r="K15" s="68"/>
      <c r="L15" s="69">
        <v>1.0</v>
      </c>
      <c r="M15" s="38">
        <v>1.0</v>
      </c>
      <c r="N15" s="37">
        <v>1.0</v>
      </c>
      <c r="O15" s="38">
        <v>1.0</v>
      </c>
      <c r="P15" s="37">
        <v>1.0</v>
      </c>
      <c r="Q15" s="38">
        <v>1.0</v>
      </c>
      <c r="R15" s="37">
        <v>1.0</v>
      </c>
      <c r="S15" s="38">
        <v>1.0</v>
      </c>
      <c r="T15" s="37">
        <v>2.0</v>
      </c>
      <c r="U15" s="38">
        <v>2.0</v>
      </c>
      <c r="V15" s="39">
        <v>1.0</v>
      </c>
      <c r="W15" s="40">
        <v>1.0</v>
      </c>
      <c r="X15" s="39">
        <v>1.0</v>
      </c>
      <c r="Y15" s="40">
        <v>1.0</v>
      </c>
      <c r="Z15" s="39">
        <v>1.0</v>
      </c>
      <c r="AA15" s="40">
        <v>1.0</v>
      </c>
      <c r="AB15" s="39">
        <v>1.0</v>
      </c>
      <c r="AC15" s="40">
        <v>1.0</v>
      </c>
      <c r="AD15" s="39">
        <v>2.0</v>
      </c>
      <c r="AE15" s="40">
        <v>1.0</v>
      </c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7"/>
      <c r="AQ15" s="78"/>
      <c r="AR15" s="77"/>
      <c r="AS15" s="78"/>
      <c r="AT15" s="77"/>
      <c r="AU15" s="78"/>
      <c r="AV15" s="77"/>
      <c r="AW15" s="78"/>
      <c r="AX15" s="77"/>
      <c r="AY15" s="78"/>
      <c r="AZ15" s="70">
        <f t="shared" si="3"/>
        <v>12</v>
      </c>
      <c r="BA15" s="70">
        <f t="shared" si="4"/>
        <v>11</v>
      </c>
      <c r="BB15" s="70">
        <f t="shared" si="5"/>
        <v>0</v>
      </c>
      <c r="BC15" s="70">
        <f t="shared" si="6"/>
        <v>0</v>
      </c>
    </row>
    <row r="16" ht="12.75" customHeight="1">
      <c r="A16" s="61">
        <v>9.0</v>
      </c>
      <c r="B16" s="73"/>
      <c r="C16" s="73"/>
      <c r="D16" s="71"/>
      <c r="E16" s="68"/>
      <c r="F16" s="72"/>
      <c r="G16" s="65"/>
      <c r="H16" s="66">
        <f t="shared" si="1"/>
        <v>0</v>
      </c>
      <c r="I16" s="8"/>
      <c r="J16" s="67">
        <f t="shared" si="2"/>
        <v>0</v>
      </c>
      <c r="K16" s="68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7"/>
      <c r="W16" s="78"/>
      <c r="X16" s="77"/>
      <c r="Y16" s="78"/>
      <c r="Z16" s="77"/>
      <c r="AA16" s="78"/>
      <c r="AB16" s="77"/>
      <c r="AC16" s="78"/>
      <c r="AD16" s="77"/>
      <c r="AE16" s="78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7"/>
      <c r="AQ16" s="78"/>
      <c r="AR16" s="77"/>
      <c r="AS16" s="78"/>
      <c r="AT16" s="77"/>
      <c r="AU16" s="78"/>
      <c r="AV16" s="77"/>
      <c r="AW16" s="78"/>
      <c r="AX16" s="77"/>
      <c r="AY16" s="78"/>
      <c r="AZ16" s="70">
        <f t="shared" si="3"/>
        <v>0</v>
      </c>
      <c r="BA16" s="70">
        <f t="shared" si="4"/>
        <v>0</v>
      </c>
      <c r="BB16" s="70">
        <f t="shared" si="5"/>
        <v>0</v>
      </c>
      <c r="BC16" s="70">
        <f t="shared" si="6"/>
        <v>0</v>
      </c>
    </row>
    <row r="17" ht="12.75" customHeight="1">
      <c r="A17" s="61">
        <v>10.0</v>
      </c>
      <c r="B17" s="73"/>
      <c r="C17" s="73"/>
      <c r="D17" s="63"/>
      <c r="E17" s="64"/>
      <c r="F17" s="65"/>
      <c r="G17" s="65"/>
      <c r="H17" s="66">
        <f t="shared" si="1"/>
        <v>0</v>
      </c>
      <c r="I17" s="8"/>
      <c r="J17" s="67">
        <f t="shared" si="2"/>
        <v>0</v>
      </c>
      <c r="K17" s="68"/>
      <c r="L17" s="74"/>
      <c r="M17" s="75"/>
      <c r="N17" s="76"/>
      <c r="O17" s="75"/>
      <c r="P17" s="76"/>
      <c r="Q17" s="75"/>
      <c r="R17" s="76"/>
      <c r="S17" s="75"/>
      <c r="T17" s="76"/>
      <c r="U17" s="75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0">
        <f t="shared" si="3"/>
        <v>0</v>
      </c>
      <c r="BA17" s="70">
        <f t="shared" si="4"/>
        <v>0</v>
      </c>
      <c r="BB17" s="70">
        <f t="shared" si="5"/>
        <v>0</v>
      </c>
      <c r="BC17" s="70">
        <f t="shared" si="6"/>
        <v>0</v>
      </c>
    </row>
    <row r="18" ht="12.75" customHeight="1">
      <c r="A18" s="61">
        <v>11.0</v>
      </c>
      <c r="B18" s="73"/>
      <c r="C18" s="73"/>
      <c r="D18" s="63"/>
      <c r="E18" s="64"/>
      <c r="F18" s="65"/>
      <c r="G18" s="65"/>
      <c r="H18" s="66">
        <f t="shared" si="1"/>
        <v>0</v>
      </c>
      <c r="I18" s="8"/>
      <c r="J18" s="67">
        <f t="shared" si="2"/>
        <v>0</v>
      </c>
      <c r="K18" s="68"/>
      <c r="L18" s="74"/>
      <c r="M18" s="75"/>
      <c r="N18" s="76"/>
      <c r="O18" s="75"/>
      <c r="P18" s="76"/>
      <c r="Q18" s="75"/>
      <c r="R18" s="76"/>
      <c r="S18" s="75"/>
      <c r="T18" s="76"/>
      <c r="U18" s="75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0">
        <f t="shared" si="3"/>
        <v>0</v>
      </c>
      <c r="BA18" s="70">
        <f t="shared" si="4"/>
        <v>0</v>
      </c>
      <c r="BB18" s="70">
        <f t="shared" si="5"/>
        <v>0</v>
      </c>
      <c r="BC18" s="70">
        <f t="shared" si="6"/>
        <v>0</v>
      </c>
    </row>
    <row r="19" ht="12.75" customHeight="1">
      <c r="A19" s="61">
        <v>12.0</v>
      </c>
      <c r="B19" s="73"/>
      <c r="C19" s="73"/>
      <c r="D19" s="63"/>
      <c r="E19" s="64"/>
      <c r="F19" s="65"/>
      <c r="G19" s="65"/>
      <c r="H19" s="66">
        <f t="shared" si="1"/>
        <v>0</v>
      </c>
      <c r="I19" s="8"/>
      <c r="J19" s="67">
        <f t="shared" si="2"/>
        <v>0</v>
      </c>
      <c r="K19" s="68"/>
      <c r="L19" s="74"/>
      <c r="M19" s="75"/>
      <c r="N19" s="76"/>
      <c r="O19" s="75"/>
      <c r="P19" s="76"/>
      <c r="Q19" s="75"/>
      <c r="R19" s="76"/>
      <c r="S19" s="75"/>
      <c r="T19" s="76"/>
      <c r="U19" s="75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0">
        <f t="shared" si="3"/>
        <v>0</v>
      </c>
      <c r="BA19" s="70">
        <f t="shared" si="4"/>
        <v>0</v>
      </c>
      <c r="BB19" s="70">
        <f t="shared" si="5"/>
        <v>0</v>
      </c>
      <c r="BC19" s="70">
        <f t="shared" si="6"/>
        <v>0</v>
      </c>
    </row>
    <row r="20" ht="12.75" customHeight="1">
      <c r="A20" s="61">
        <v>13.0</v>
      </c>
      <c r="B20" s="73"/>
      <c r="C20" s="73"/>
      <c r="D20" s="63"/>
      <c r="E20" s="68"/>
      <c r="F20" s="65"/>
      <c r="G20" s="65"/>
      <c r="H20" s="66">
        <f t="shared" si="1"/>
        <v>0</v>
      </c>
      <c r="I20" s="8"/>
      <c r="J20" s="67">
        <f t="shared" si="2"/>
        <v>0</v>
      </c>
      <c r="K20" s="68"/>
      <c r="L20" s="74"/>
      <c r="M20" s="75"/>
      <c r="N20" s="76"/>
      <c r="O20" s="75"/>
      <c r="P20" s="76"/>
      <c r="Q20" s="75"/>
      <c r="R20" s="76"/>
      <c r="S20" s="75"/>
      <c r="T20" s="76"/>
      <c r="U20" s="75"/>
      <c r="V20" s="77"/>
      <c r="W20" s="78"/>
      <c r="X20" s="77"/>
      <c r="Y20" s="78"/>
      <c r="Z20" s="77"/>
      <c r="AA20" s="78"/>
      <c r="AB20" s="77"/>
      <c r="AC20" s="78"/>
      <c r="AD20" s="77"/>
      <c r="AE20" s="78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0">
        <f t="shared" si="3"/>
        <v>0</v>
      </c>
      <c r="BA20" s="70">
        <f t="shared" si="4"/>
        <v>0</v>
      </c>
      <c r="BB20" s="70">
        <f t="shared" si="5"/>
        <v>0</v>
      </c>
      <c r="BC20" s="70">
        <f t="shared" si="6"/>
        <v>0</v>
      </c>
    </row>
    <row r="21" ht="12.75" customHeight="1">
      <c r="A21" s="61">
        <v>14.0</v>
      </c>
      <c r="B21" s="73"/>
      <c r="C21" s="73"/>
      <c r="D21" s="71"/>
      <c r="E21" s="64"/>
      <c r="F21" s="72"/>
      <c r="G21" s="65"/>
      <c r="H21" s="66">
        <f t="shared" si="1"/>
        <v>0</v>
      </c>
      <c r="I21" s="8"/>
      <c r="J21" s="67">
        <f t="shared" si="2"/>
        <v>0</v>
      </c>
      <c r="K21" s="68"/>
      <c r="L21" s="74"/>
      <c r="M21" s="75"/>
      <c r="N21" s="76"/>
      <c r="O21" s="75"/>
      <c r="P21" s="76"/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3"/>
        <v>0</v>
      </c>
      <c r="BA21" s="70">
        <f t="shared" si="4"/>
        <v>0</v>
      </c>
      <c r="BB21" s="70">
        <f t="shared" si="5"/>
        <v>0</v>
      </c>
      <c r="BC21" s="70">
        <f t="shared" si="6"/>
        <v>0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>
        <f t="shared" si="1"/>
        <v>0</v>
      </c>
      <c r="I22" s="8"/>
      <c r="J22" s="67">
        <f t="shared" si="2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0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>
        <f t="shared" si="1"/>
        <v>0</v>
      </c>
      <c r="I23" s="8"/>
      <c r="J23" s="67">
        <f t="shared" si="2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>
        <f t="shared" si="1"/>
        <v>0</v>
      </c>
      <c r="I24" s="8"/>
      <c r="J24" s="67">
        <f t="shared" si="2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2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>
        <f t="shared" si="1"/>
        <v>0</v>
      </c>
      <c r="I26" s="8"/>
      <c r="J26" s="67">
        <f t="shared" si="2"/>
        <v>0</v>
      </c>
      <c r="K26" s="68"/>
      <c r="L26" s="76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>
        <f t="shared" si="1"/>
        <v>0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>
        <f t="shared" si="1"/>
        <v>0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>
        <f t="shared" si="1"/>
        <v>0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>
        <f t="shared" si="1"/>
        <v>0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>
        <f t="shared" si="1"/>
        <v>0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37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>
        <f t="shared" ref="L68:AY68" si="7">COUNTIF(L8:L64,2)/(COUNTIF(L8:L64,0)+COUNTIF(L8:L64,"&gt;0"))*100</f>
        <v>37.5</v>
      </c>
      <c r="M68" s="87">
        <f t="shared" si="7"/>
        <v>62.5</v>
      </c>
      <c r="N68" s="87">
        <f t="shared" si="7"/>
        <v>62.5</v>
      </c>
      <c r="O68" s="87">
        <f t="shared" si="7"/>
        <v>62.5</v>
      </c>
      <c r="P68" s="87">
        <f t="shared" si="7"/>
        <v>75</v>
      </c>
      <c r="Q68" s="87">
        <f t="shared" si="7"/>
        <v>62.5</v>
      </c>
      <c r="R68" s="87">
        <f t="shared" si="7"/>
        <v>75</v>
      </c>
      <c r="S68" s="87">
        <f t="shared" si="7"/>
        <v>75</v>
      </c>
      <c r="T68" s="87">
        <f t="shared" si="7"/>
        <v>75</v>
      </c>
      <c r="U68" s="87">
        <f t="shared" si="7"/>
        <v>62.5</v>
      </c>
      <c r="V68" s="87">
        <f t="shared" si="7"/>
        <v>75</v>
      </c>
      <c r="W68" s="87">
        <f t="shared" si="7"/>
        <v>50</v>
      </c>
      <c r="X68" s="87">
        <f t="shared" si="7"/>
        <v>37.5</v>
      </c>
      <c r="Y68" s="87">
        <f t="shared" si="7"/>
        <v>25</v>
      </c>
      <c r="Z68" s="87">
        <f t="shared" si="7"/>
        <v>50</v>
      </c>
      <c r="AA68" s="87">
        <f t="shared" si="7"/>
        <v>37.5</v>
      </c>
      <c r="AB68" s="87">
        <f t="shared" si="7"/>
        <v>62.5</v>
      </c>
      <c r="AC68" s="87">
        <f t="shared" si="7"/>
        <v>62.5</v>
      </c>
      <c r="AD68" s="87">
        <f t="shared" si="7"/>
        <v>87.5</v>
      </c>
      <c r="AE68" s="87">
        <f t="shared" si="7"/>
        <v>75</v>
      </c>
      <c r="AF68" s="87" t="str">
        <f t="shared" si="7"/>
        <v>#DIV/0!</v>
      </c>
      <c r="AG68" s="87" t="str">
        <f t="shared" si="7"/>
        <v>#DIV/0!</v>
      </c>
      <c r="AH68" s="87" t="str">
        <f t="shared" si="7"/>
        <v>#DIV/0!</v>
      </c>
      <c r="AI68" s="87" t="str">
        <f t="shared" si="7"/>
        <v>#DIV/0!</v>
      </c>
      <c r="AJ68" s="87" t="str">
        <f t="shared" si="7"/>
        <v>#DIV/0!</v>
      </c>
      <c r="AK68" s="87" t="str">
        <f t="shared" si="7"/>
        <v>#DIV/0!</v>
      </c>
      <c r="AL68" s="87" t="str">
        <f t="shared" si="7"/>
        <v>#DIV/0!</v>
      </c>
      <c r="AM68" s="87" t="str">
        <f t="shared" si="7"/>
        <v>#DIV/0!</v>
      </c>
      <c r="AN68" s="87" t="str">
        <f t="shared" si="7"/>
        <v>#DIV/0!</v>
      </c>
      <c r="AO68" s="87" t="str">
        <f t="shared" si="7"/>
        <v>#DIV/0!</v>
      </c>
      <c r="AP68" s="87" t="str">
        <f t="shared" si="7"/>
        <v>#DIV/0!</v>
      </c>
      <c r="AQ68" s="87" t="str">
        <f t="shared" si="7"/>
        <v>#DIV/0!</v>
      </c>
      <c r="AR68" s="87" t="str">
        <f t="shared" si="7"/>
        <v>#DIV/0!</v>
      </c>
      <c r="AS68" s="87" t="str">
        <f t="shared" si="7"/>
        <v>#DIV/0!</v>
      </c>
      <c r="AT68" s="87" t="str">
        <f t="shared" si="7"/>
        <v>#DIV/0!</v>
      </c>
      <c r="AU68" s="87" t="str">
        <f t="shared" si="7"/>
        <v>#DIV/0!</v>
      </c>
      <c r="AV68" s="87" t="str">
        <f t="shared" si="7"/>
        <v>#DIV/0!</v>
      </c>
      <c r="AW68" s="87" t="str">
        <f t="shared" si="7"/>
        <v>#DIV/0!</v>
      </c>
      <c r="AX68" s="87" t="str">
        <f t="shared" si="7"/>
        <v>#DIV/0!</v>
      </c>
      <c r="AY68" s="87" t="str">
        <f t="shared" si="7"/>
        <v>#DIV/0!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00" t="s">
        <v>106</v>
      </c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107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42.0</v>
      </c>
      <c r="M3" s="20">
        <v>39.5</v>
      </c>
      <c r="N3" s="19">
        <v>21.0</v>
      </c>
      <c r="O3" s="20">
        <v>13.5</v>
      </c>
      <c r="P3" s="19">
        <v>37.0</v>
      </c>
      <c r="Q3" s="21">
        <v>39.5</v>
      </c>
      <c r="R3" s="22">
        <v>42.0</v>
      </c>
      <c r="S3" s="21">
        <v>41.0</v>
      </c>
      <c r="T3" s="22">
        <v>31.0</v>
      </c>
      <c r="U3" s="21">
        <v>30.0</v>
      </c>
      <c r="V3" s="23">
        <v>45.5</v>
      </c>
      <c r="W3" s="24">
        <v>23.0</v>
      </c>
      <c r="X3" s="23">
        <v>10.0</v>
      </c>
      <c r="Y3" s="24">
        <v>20.0</v>
      </c>
      <c r="Z3" s="23">
        <v>35.0</v>
      </c>
      <c r="AA3" s="24">
        <v>44.0</v>
      </c>
      <c r="AB3" s="23">
        <v>42.0</v>
      </c>
      <c r="AC3" s="24">
        <v>21.5</v>
      </c>
      <c r="AD3" s="23">
        <v>27.0</v>
      </c>
      <c r="AE3" s="24">
        <v>31.5</v>
      </c>
      <c r="AF3" s="22">
        <v>30.0</v>
      </c>
      <c r="AG3" s="21">
        <v>47.5</v>
      </c>
      <c r="AH3" s="22">
        <v>48.0</v>
      </c>
      <c r="AI3" s="21">
        <v>23.0</v>
      </c>
      <c r="AJ3" s="22">
        <v>8.0</v>
      </c>
      <c r="AK3" s="21">
        <v>50.0</v>
      </c>
      <c r="AL3" s="22">
        <v>31.5</v>
      </c>
      <c r="AM3" s="21">
        <v>27.5</v>
      </c>
      <c r="AN3" s="22">
        <v>20.5</v>
      </c>
      <c r="AO3" s="21">
        <v>42.0</v>
      </c>
      <c r="AP3" s="23">
        <v>49.0</v>
      </c>
      <c r="AQ3" s="24">
        <v>36.0</v>
      </c>
      <c r="AR3" s="23">
        <v>49.0</v>
      </c>
      <c r="AS3" s="24">
        <v>41.5</v>
      </c>
      <c r="AT3" s="23">
        <v>32.0</v>
      </c>
      <c r="AU3" s="24">
        <v>30.5</v>
      </c>
      <c r="AV3" s="23">
        <v>46.0</v>
      </c>
      <c r="AW3" s="24">
        <v>13.0</v>
      </c>
      <c r="AX3" s="23">
        <v>49.0</v>
      </c>
      <c r="AY3" s="24">
        <v>35.0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108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25.0</v>
      </c>
      <c r="O4" s="38">
        <v>15.0</v>
      </c>
      <c r="P4" s="37">
        <v>35.0</v>
      </c>
      <c r="Q4" s="38">
        <v>40.0</v>
      </c>
      <c r="R4" s="37">
        <v>40.0</v>
      </c>
      <c r="S4" s="38">
        <v>35.0</v>
      </c>
      <c r="T4" s="37">
        <v>35.0</v>
      </c>
      <c r="U4" s="38">
        <v>35.0</v>
      </c>
      <c r="V4" s="39">
        <v>40.0</v>
      </c>
      <c r="W4" s="40">
        <v>15.0</v>
      </c>
      <c r="X4" s="39">
        <v>20.0</v>
      </c>
      <c r="Y4" s="40">
        <v>20.0</v>
      </c>
      <c r="Z4" s="39">
        <v>30.0</v>
      </c>
      <c r="AA4" s="40">
        <v>40.0</v>
      </c>
      <c r="AB4" s="39">
        <v>40.0</v>
      </c>
      <c r="AC4" s="40">
        <v>15.0</v>
      </c>
      <c r="AD4" s="39">
        <v>35.0</v>
      </c>
      <c r="AE4" s="40">
        <v>35.0</v>
      </c>
      <c r="AF4" s="37">
        <v>25.0</v>
      </c>
      <c r="AG4" s="38">
        <v>40.0</v>
      </c>
      <c r="AH4" s="37">
        <v>40.0</v>
      </c>
      <c r="AI4" s="38">
        <v>15.0</v>
      </c>
      <c r="AJ4" s="37">
        <v>20.0</v>
      </c>
      <c r="AK4" s="38">
        <v>40.0</v>
      </c>
      <c r="AL4" s="37">
        <v>35.0</v>
      </c>
      <c r="AM4" s="38">
        <v>35.0</v>
      </c>
      <c r="AN4" s="37">
        <v>15.0</v>
      </c>
      <c r="AO4" s="38">
        <v>40.0</v>
      </c>
      <c r="AP4" s="39">
        <v>40.0</v>
      </c>
      <c r="AQ4" s="40">
        <v>30.0</v>
      </c>
      <c r="AR4" s="39">
        <v>40.0</v>
      </c>
      <c r="AS4" s="40">
        <v>35.0</v>
      </c>
      <c r="AT4" s="39">
        <v>35.0</v>
      </c>
      <c r="AU4" s="40">
        <v>35.0</v>
      </c>
      <c r="AV4" s="39">
        <v>40.0</v>
      </c>
      <c r="AW4" s="40">
        <v>20.0</v>
      </c>
      <c r="AX4" s="39">
        <v>40.0</v>
      </c>
      <c r="AY4" s="40">
        <v>30.0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9" t="s">
        <v>8</v>
      </c>
      <c r="U5" s="50" t="s">
        <v>8</v>
      </c>
      <c r="V5" s="51"/>
      <c r="W5" s="52"/>
      <c r="X5" s="51"/>
      <c r="Y5" s="52"/>
      <c r="Z5" s="51"/>
      <c r="AA5" s="52"/>
      <c r="AB5" s="51"/>
      <c r="AC5" s="52"/>
      <c r="AD5" s="53" t="s">
        <v>9</v>
      </c>
      <c r="AE5" s="54" t="s">
        <v>9</v>
      </c>
      <c r="AF5" s="47"/>
      <c r="AG5" s="48"/>
      <c r="AH5" s="47"/>
      <c r="AI5" s="48"/>
      <c r="AJ5" s="47"/>
      <c r="AK5" s="48"/>
      <c r="AL5" s="49" t="s">
        <v>9</v>
      </c>
      <c r="AM5" s="50" t="s">
        <v>9</v>
      </c>
      <c r="AN5" s="47"/>
      <c r="AO5" s="48"/>
      <c r="AP5" s="51"/>
      <c r="AQ5" s="52"/>
      <c r="AR5" s="51"/>
      <c r="AS5" s="52"/>
      <c r="AT5" s="53" t="s">
        <v>8</v>
      </c>
      <c r="AU5" s="54" t="s">
        <v>8</v>
      </c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28</v>
      </c>
      <c r="C8" s="62" t="s">
        <v>29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30</v>
      </c>
      <c r="K8" s="68"/>
      <c r="L8" s="69">
        <v>1.0</v>
      </c>
      <c r="M8" s="38">
        <v>1.0</v>
      </c>
      <c r="N8" s="37">
        <v>1.0</v>
      </c>
      <c r="O8" s="38">
        <v>1.0</v>
      </c>
      <c r="P8" s="37">
        <v>1.0</v>
      </c>
      <c r="Q8" s="38">
        <v>1.0</v>
      </c>
      <c r="R8" s="37">
        <v>1.0</v>
      </c>
      <c r="S8" s="38">
        <v>1.0</v>
      </c>
      <c r="T8" s="37">
        <v>0.0</v>
      </c>
      <c r="U8" s="38">
        <v>1.0</v>
      </c>
      <c r="V8" s="39">
        <v>1.0</v>
      </c>
      <c r="W8" s="40">
        <v>1.0</v>
      </c>
      <c r="X8" s="39">
        <v>1.0</v>
      </c>
      <c r="Y8" s="40">
        <v>1.0</v>
      </c>
      <c r="Z8" s="39">
        <v>1.0</v>
      </c>
      <c r="AA8" s="40">
        <v>1.0</v>
      </c>
      <c r="AB8" s="39">
        <v>1.0</v>
      </c>
      <c r="AC8" s="40">
        <v>1.0</v>
      </c>
      <c r="AD8" s="39">
        <v>1.0</v>
      </c>
      <c r="AE8" s="40">
        <v>1.0</v>
      </c>
      <c r="AF8" s="37">
        <v>0.0</v>
      </c>
      <c r="AG8" s="38">
        <v>0.0</v>
      </c>
      <c r="AH8" s="37">
        <v>0.0</v>
      </c>
      <c r="AI8" s="38">
        <v>1.0</v>
      </c>
      <c r="AJ8" s="37">
        <v>1.0</v>
      </c>
      <c r="AK8" s="38">
        <v>1.0</v>
      </c>
      <c r="AL8" s="37">
        <v>1.0</v>
      </c>
      <c r="AM8" s="38">
        <v>1.0</v>
      </c>
      <c r="AN8" s="37">
        <v>1.0</v>
      </c>
      <c r="AO8" s="38">
        <v>0.0</v>
      </c>
      <c r="AP8" s="39">
        <v>0.0</v>
      </c>
      <c r="AQ8" s="40">
        <v>0.0</v>
      </c>
      <c r="AR8" s="39">
        <v>1.0</v>
      </c>
      <c r="AS8" s="40">
        <v>0.0</v>
      </c>
      <c r="AT8" s="39">
        <v>1.0</v>
      </c>
      <c r="AU8" s="40">
        <v>1.0</v>
      </c>
      <c r="AV8" s="39">
        <v>0.0</v>
      </c>
      <c r="AW8" s="40">
        <v>1.0</v>
      </c>
      <c r="AX8" s="39">
        <v>1.0</v>
      </c>
      <c r="AY8" s="40">
        <v>0.0</v>
      </c>
      <c r="AZ8" s="70">
        <f t="shared" ref="AZ8:AZ64" si="3">SUM(L8:U8)</f>
        <v>9</v>
      </c>
      <c r="BA8" s="70">
        <f t="shared" ref="BA8:BA64" si="4">SUM(V8:AE8)</f>
        <v>10</v>
      </c>
      <c r="BB8" s="70">
        <f t="shared" ref="BB8:BB64" si="5">SUM(AF8:AO8)</f>
        <v>6</v>
      </c>
      <c r="BC8" s="70">
        <f t="shared" ref="BC8:BC64" si="6">SUM(AP8:AY8)</f>
        <v>5</v>
      </c>
    </row>
    <row r="9" ht="12.75" customHeight="1">
      <c r="A9" s="61">
        <v>2.0</v>
      </c>
      <c r="B9" s="62" t="s">
        <v>109</v>
      </c>
      <c r="C9" s="62" t="s">
        <v>59</v>
      </c>
      <c r="D9" s="63"/>
      <c r="E9" s="64"/>
      <c r="F9" s="65"/>
      <c r="G9" s="65"/>
      <c r="H9" s="66">
        <f t="shared" si="1"/>
        <v>0.9</v>
      </c>
      <c r="I9" s="8"/>
      <c r="J9" s="67">
        <f t="shared" si="2"/>
        <v>27</v>
      </c>
      <c r="K9" s="68"/>
      <c r="L9" s="69">
        <v>1.0</v>
      </c>
      <c r="M9" s="38">
        <v>1.0</v>
      </c>
      <c r="N9" s="37">
        <v>1.0</v>
      </c>
      <c r="O9" s="38">
        <v>1.0</v>
      </c>
      <c r="P9" s="37">
        <v>0.0</v>
      </c>
      <c r="Q9" s="38">
        <v>1.0</v>
      </c>
      <c r="R9" s="37">
        <v>0.0</v>
      </c>
      <c r="S9" s="38">
        <v>0.0</v>
      </c>
      <c r="T9" s="37">
        <v>0.0</v>
      </c>
      <c r="U9" s="38">
        <v>1.0</v>
      </c>
      <c r="V9" s="39">
        <v>1.0</v>
      </c>
      <c r="W9" s="40">
        <v>1.0</v>
      </c>
      <c r="X9" s="39">
        <v>1.0</v>
      </c>
      <c r="Y9" s="40">
        <v>1.0</v>
      </c>
      <c r="Z9" s="39">
        <v>1.0</v>
      </c>
      <c r="AA9" s="40">
        <v>0.0</v>
      </c>
      <c r="AB9" s="39">
        <v>1.0</v>
      </c>
      <c r="AC9" s="40">
        <v>1.0</v>
      </c>
      <c r="AD9" s="39">
        <v>1.0</v>
      </c>
      <c r="AE9" s="40">
        <v>0.0</v>
      </c>
      <c r="AF9" s="37">
        <v>0.0</v>
      </c>
      <c r="AG9" s="38">
        <v>1.0</v>
      </c>
      <c r="AH9" s="37">
        <v>0.0</v>
      </c>
      <c r="AI9" s="38">
        <v>1.0</v>
      </c>
      <c r="AJ9" s="37">
        <v>1.0</v>
      </c>
      <c r="AK9" s="38">
        <v>0.0</v>
      </c>
      <c r="AL9" s="37">
        <v>1.0</v>
      </c>
      <c r="AM9" s="38">
        <v>1.0</v>
      </c>
      <c r="AN9" s="37">
        <v>1.0</v>
      </c>
      <c r="AO9" s="38">
        <v>0.0</v>
      </c>
      <c r="AP9" s="39">
        <v>0.0</v>
      </c>
      <c r="AQ9" s="40">
        <v>1.0</v>
      </c>
      <c r="AR9" s="39">
        <v>1.0</v>
      </c>
      <c r="AS9" s="40">
        <v>0.0</v>
      </c>
      <c r="AT9" s="39">
        <v>1.0</v>
      </c>
      <c r="AU9" s="40">
        <v>0.0</v>
      </c>
      <c r="AV9" s="39">
        <v>1.0</v>
      </c>
      <c r="AW9" s="40">
        <v>1.0</v>
      </c>
      <c r="AX9" s="39">
        <v>1.0</v>
      </c>
      <c r="AY9" s="40">
        <v>1.0</v>
      </c>
      <c r="AZ9" s="70">
        <f t="shared" si="3"/>
        <v>6</v>
      </c>
      <c r="BA9" s="70">
        <f t="shared" si="4"/>
        <v>8</v>
      </c>
      <c r="BB9" s="70">
        <f t="shared" si="5"/>
        <v>6</v>
      </c>
      <c r="BC9" s="70">
        <f t="shared" si="6"/>
        <v>7</v>
      </c>
    </row>
    <row r="10" ht="12.75" customHeight="1">
      <c r="A10" s="61">
        <v>3.0</v>
      </c>
      <c r="B10" s="62" t="s">
        <v>32</v>
      </c>
      <c r="C10" s="62" t="s">
        <v>33</v>
      </c>
      <c r="D10" s="63"/>
      <c r="E10" s="64"/>
      <c r="F10" s="65"/>
      <c r="G10" s="65"/>
      <c r="H10" s="66">
        <f t="shared" si="1"/>
        <v>0.8333333333</v>
      </c>
      <c r="I10" s="88" t="s">
        <v>48</v>
      </c>
      <c r="J10" s="67">
        <f t="shared" si="2"/>
        <v>25</v>
      </c>
      <c r="K10" s="68"/>
      <c r="L10" s="69">
        <v>1.0</v>
      </c>
      <c r="M10" s="38">
        <v>0.0</v>
      </c>
      <c r="N10" s="37">
        <v>0.0</v>
      </c>
      <c r="O10" s="38">
        <v>1.0</v>
      </c>
      <c r="P10" s="37">
        <v>1.0</v>
      </c>
      <c r="Q10" s="38">
        <v>1.0</v>
      </c>
      <c r="R10" s="37">
        <v>1.0</v>
      </c>
      <c r="S10" s="38">
        <v>1.0</v>
      </c>
      <c r="T10" s="37">
        <v>0.0</v>
      </c>
      <c r="U10" s="38">
        <v>0.0</v>
      </c>
      <c r="V10" s="39">
        <v>1.0</v>
      </c>
      <c r="W10" s="40">
        <v>1.0</v>
      </c>
      <c r="X10" s="39">
        <v>1.0</v>
      </c>
      <c r="Y10" s="40">
        <v>1.0</v>
      </c>
      <c r="Z10" s="39">
        <v>0.0</v>
      </c>
      <c r="AA10" s="40">
        <v>1.0</v>
      </c>
      <c r="AB10" s="39">
        <v>1.0</v>
      </c>
      <c r="AC10" s="40">
        <v>0.0</v>
      </c>
      <c r="AD10" s="39">
        <v>0.0</v>
      </c>
      <c r="AE10" s="40">
        <v>1.0</v>
      </c>
      <c r="AF10" s="37">
        <v>0.0</v>
      </c>
      <c r="AG10" s="38">
        <v>0.0</v>
      </c>
      <c r="AH10" s="37">
        <v>1.0</v>
      </c>
      <c r="AI10" s="38">
        <v>1.0</v>
      </c>
      <c r="AJ10" s="37">
        <v>1.0</v>
      </c>
      <c r="AK10" s="38">
        <v>1.0</v>
      </c>
      <c r="AL10" s="37">
        <v>1.0</v>
      </c>
      <c r="AM10" s="38">
        <v>1.0</v>
      </c>
      <c r="AN10" s="37">
        <v>1.0</v>
      </c>
      <c r="AO10" s="38">
        <v>0.0</v>
      </c>
      <c r="AP10" s="39">
        <v>0.0</v>
      </c>
      <c r="AQ10" s="40">
        <v>0.0</v>
      </c>
      <c r="AR10" s="39">
        <v>1.0</v>
      </c>
      <c r="AS10" s="40">
        <v>0.0</v>
      </c>
      <c r="AT10" s="39">
        <v>0.0</v>
      </c>
      <c r="AU10" s="40">
        <v>0.0</v>
      </c>
      <c r="AV10" s="39">
        <v>1.0</v>
      </c>
      <c r="AW10" s="40">
        <v>1.0</v>
      </c>
      <c r="AX10" s="39">
        <v>1.0</v>
      </c>
      <c r="AY10" s="40">
        <v>1.0</v>
      </c>
      <c r="AZ10" s="70">
        <f t="shared" si="3"/>
        <v>6</v>
      </c>
      <c r="BA10" s="70">
        <f t="shared" si="4"/>
        <v>7</v>
      </c>
      <c r="BB10" s="70">
        <f t="shared" si="5"/>
        <v>7</v>
      </c>
      <c r="BC10" s="70">
        <f t="shared" si="6"/>
        <v>5</v>
      </c>
    </row>
    <row r="11" ht="12.75" customHeight="1">
      <c r="A11" s="61">
        <v>4.0</v>
      </c>
      <c r="B11" s="62" t="s">
        <v>100</v>
      </c>
      <c r="C11" s="62" t="s">
        <v>19</v>
      </c>
      <c r="D11" s="63"/>
      <c r="E11" s="64"/>
      <c r="F11" s="65"/>
      <c r="G11" s="65"/>
      <c r="H11" s="66">
        <f t="shared" si="1"/>
        <v>0.8333333333</v>
      </c>
      <c r="I11" s="88" t="s">
        <v>48</v>
      </c>
      <c r="J11" s="67">
        <f t="shared" si="2"/>
        <v>25</v>
      </c>
      <c r="K11" s="68"/>
      <c r="L11" s="69">
        <v>1.0</v>
      </c>
      <c r="M11" s="38">
        <v>1.0</v>
      </c>
      <c r="N11" s="37">
        <v>1.0</v>
      </c>
      <c r="O11" s="38">
        <v>1.0</v>
      </c>
      <c r="P11" s="37">
        <v>1.0</v>
      </c>
      <c r="Q11" s="38">
        <v>1.0</v>
      </c>
      <c r="R11" s="37">
        <v>0.0</v>
      </c>
      <c r="S11" s="38">
        <v>0.0</v>
      </c>
      <c r="T11" s="37">
        <v>0.0</v>
      </c>
      <c r="U11" s="38">
        <v>1.0</v>
      </c>
      <c r="V11" s="39">
        <v>1.0</v>
      </c>
      <c r="W11" s="40">
        <v>0.0</v>
      </c>
      <c r="X11" s="39">
        <v>1.0</v>
      </c>
      <c r="Y11" s="40">
        <v>1.0</v>
      </c>
      <c r="Z11" s="39">
        <v>1.0</v>
      </c>
      <c r="AA11" s="40">
        <v>0.0</v>
      </c>
      <c r="AB11" s="39">
        <v>1.0</v>
      </c>
      <c r="AC11" s="40">
        <v>0.0</v>
      </c>
      <c r="AD11" s="39">
        <v>1.0</v>
      </c>
      <c r="AE11" s="40">
        <v>1.0</v>
      </c>
      <c r="AF11" s="37">
        <v>1.0</v>
      </c>
      <c r="AG11" s="38">
        <v>0.0</v>
      </c>
      <c r="AH11" s="37">
        <v>1.0</v>
      </c>
      <c r="AI11" s="38">
        <v>1.0</v>
      </c>
      <c r="AJ11" s="37">
        <v>1.0</v>
      </c>
      <c r="AK11" s="38">
        <v>1.0</v>
      </c>
      <c r="AL11" s="37">
        <v>1.0</v>
      </c>
      <c r="AM11" s="38">
        <v>1.0</v>
      </c>
      <c r="AN11" s="37">
        <v>0.0</v>
      </c>
      <c r="AO11" s="38">
        <v>0.0</v>
      </c>
      <c r="AP11" s="39">
        <v>0.0</v>
      </c>
      <c r="AQ11" s="40">
        <v>1.0</v>
      </c>
      <c r="AR11" s="39">
        <v>0.0</v>
      </c>
      <c r="AS11" s="40">
        <v>0.0</v>
      </c>
      <c r="AT11" s="39">
        <v>1.0</v>
      </c>
      <c r="AU11" s="40">
        <v>0.0</v>
      </c>
      <c r="AV11" s="39">
        <v>0.0</v>
      </c>
      <c r="AW11" s="40">
        <v>1.0</v>
      </c>
      <c r="AX11" s="39">
        <v>0.0</v>
      </c>
      <c r="AY11" s="40">
        <v>1.0</v>
      </c>
      <c r="AZ11" s="70">
        <f t="shared" si="3"/>
        <v>7</v>
      </c>
      <c r="BA11" s="70">
        <f t="shared" si="4"/>
        <v>7</v>
      </c>
      <c r="BB11" s="70">
        <f t="shared" si="5"/>
        <v>7</v>
      </c>
      <c r="BC11" s="70">
        <f t="shared" si="6"/>
        <v>4</v>
      </c>
    </row>
    <row r="12" ht="12.75" customHeight="1">
      <c r="A12" s="61">
        <v>5.0</v>
      </c>
      <c r="B12" s="62" t="s">
        <v>26</v>
      </c>
      <c r="C12" s="62" t="s">
        <v>27</v>
      </c>
      <c r="D12" s="63"/>
      <c r="E12" s="64"/>
      <c r="F12" s="65"/>
      <c r="G12" s="65"/>
      <c r="H12" s="66">
        <f t="shared" si="1"/>
        <v>0.8333333333</v>
      </c>
      <c r="I12" s="88" t="s">
        <v>48</v>
      </c>
      <c r="J12" s="67">
        <f t="shared" si="2"/>
        <v>25</v>
      </c>
      <c r="K12" s="68"/>
      <c r="L12" s="69">
        <v>1.0</v>
      </c>
      <c r="M12" s="38">
        <v>0.0</v>
      </c>
      <c r="N12" s="37">
        <v>1.0</v>
      </c>
      <c r="O12" s="38">
        <v>1.0</v>
      </c>
      <c r="P12" s="37">
        <v>1.0</v>
      </c>
      <c r="Q12" s="38">
        <v>1.0</v>
      </c>
      <c r="R12" s="37">
        <v>1.0</v>
      </c>
      <c r="S12" s="38">
        <v>1.0</v>
      </c>
      <c r="T12" s="37">
        <v>0.0</v>
      </c>
      <c r="U12" s="38">
        <v>0.0</v>
      </c>
      <c r="V12" s="39">
        <v>1.0</v>
      </c>
      <c r="W12" s="40">
        <v>0.0</v>
      </c>
      <c r="X12" s="39">
        <v>1.0</v>
      </c>
      <c r="Y12" s="40">
        <v>0.0</v>
      </c>
      <c r="Z12" s="39">
        <v>1.0</v>
      </c>
      <c r="AA12" s="40">
        <v>1.0</v>
      </c>
      <c r="AB12" s="39">
        <v>1.0</v>
      </c>
      <c r="AC12" s="40">
        <v>0.0</v>
      </c>
      <c r="AD12" s="39">
        <v>0.0</v>
      </c>
      <c r="AE12" s="40">
        <v>1.0</v>
      </c>
      <c r="AF12" s="37">
        <v>1.0</v>
      </c>
      <c r="AG12" s="38">
        <v>1.0</v>
      </c>
      <c r="AH12" s="37">
        <v>0.0</v>
      </c>
      <c r="AI12" s="38">
        <v>1.0</v>
      </c>
      <c r="AJ12" s="37">
        <v>1.0</v>
      </c>
      <c r="AK12" s="38">
        <v>1.0</v>
      </c>
      <c r="AL12" s="37">
        <v>0.0</v>
      </c>
      <c r="AM12" s="38">
        <v>1.0</v>
      </c>
      <c r="AN12" s="37">
        <v>0.0</v>
      </c>
      <c r="AO12" s="38">
        <v>0.0</v>
      </c>
      <c r="AP12" s="39">
        <v>0.0</v>
      </c>
      <c r="AQ12" s="40">
        <v>1.0</v>
      </c>
      <c r="AR12" s="39">
        <v>0.0</v>
      </c>
      <c r="AS12" s="40">
        <v>1.0</v>
      </c>
      <c r="AT12" s="39">
        <v>1.0</v>
      </c>
      <c r="AU12" s="40">
        <v>0.0</v>
      </c>
      <c r="AV12" s="39">
        <v>1.0</v>
      </c>
      <c r="AW12" s="40">
        <v>1.0</v>
      </c>
      <c r="AX12" s="39">
        <v>0.0</v>
      </c>
      <c r="AY12" s="40">
        <v>1.0</v>
      </c>
      <c r="AZ12" s="70">
        <f t="shared" si="3"/>
        <v>7</v>
      </c>
      <c r="BA12" s="70">
        <f t="shared" si="4"/>
        <v>6</v>
      </c>
      <c r="BB12" s="70">
        <f t="shared" si="5"/>
        <v>6</v>
      </c>
      <c r="BC12" s="70">
        <f t="shared" si="6"/>
        <v>6</v>
      </c>
    </row>
    <row r="13" ht="12.75" customHeight="1">
      <c r="A13" s="61">
        <v>6.0</v>
      </c>
      <c r="B13" s="62" t="s">
        <v>20</v>
      </c>
      <c r="C13" s="62" t="s">
        <v>21</v>
      </c>
      <c r="D13" s="63"/>
      <c r="E13" s="68"/>
      <c r="F13" s="65"/>
      <c r="G13" s="65"/>
      <c r="H13" s="66">
        <f t="shared" si="1"/>
        <v>0.8333333333</v>
      </c>
      <c r="I13" s="88" t="s">
        <v>48</v>
      </c>
      <c r="J13" s="67">
        <f t="shared" si="2"/>
        <v>25</v>
      </c>
      <c r="K13" s="68"/>
      <c r="L13" s="69">
        <v>0.0</v>
      </c>
      <c r="M13" s="38">
        <v>1.0</v>
      </c>
      <c r="N13" s="37">
        <v>1.0</v>
      </c>
      <c r="O13" s="38">
        <v>1.0</v>
      </c>
      <c r="P13" s="37">
        <v>0.0</v>
      </c>
      <c r="Q13" s="38">
        <v>1.0</v>
      </c>
      <c r="R13" s="37">
        <v>0.0</v>
      </c>
      <c r="S13" s="38">
        <v>1.0</v>
      </c>
      <c r="T13" s="37">
        <v>1.0</v>
      </c>
      <c r="U13" s="38">
        <v>1.0</v>
      </c>
      <c r="V13" s="39">
        <v>0.0</v>
      </c>
      <c r="W13" s="40">
        <v>1.0</v>
      </c>
      <c r="X13" s="39">
        <v>1.0</v>
      </c>
      <c r="Y13" s="40">
        <v>1.0</v>
      </c>
      <c r="Z13" s="39">
        <v>1.0</v>
      </c>
      <c r="AA13" s="40">
        <v>0.0</v>
      </c>
      <c r="AB13" s="39">
        <v>0.0</v>
      </c>
      <c r="AC13" s="40">
        <v>1.0</v>
      </c>
      <c r="AD13" s="39">
        <v>1.0</v>
      </c>
      <c r="AE13" s="40">
        <v>1.0</v>
      </c>
      <c r="AF13" s="37">
        <v>0.0</v>
      </c>
      <c r="AG13" s="38">
        <v>1.0</v>
      </c>
      <c r="AH13" s="37">
        <v>0.0</v>
      </c>
      <c r="AI13" s="38">
        <v>1.0</v>
      </c>
      <c r="AJ13" s="37">
        <v>1.0</v>
      </c>
      <c r="AK13" s="38">
        <v>1.0</v>
      </c>
      <c r="AL13" s="37">
        <v>1.0</v>
      </c>
      <c r="AM13" s="38">
        <v>1.0</v>
      </c>
      <c r="AN13" s="37">
        <v>1.0</v>
      </c>
      <c r="AO13" s="38">
        <v>0.0</v>
      </c>
      <c r="AP13" s="39">
        <v>0.0</v>
      </c>
      <c r="AQ13" s="40">
        <v>0.0</v>
      </c>
      <c r="AR13" s="39">
        <v>1.0</v>
      </c>
      <c r="AS13" s="40">
        <v>0.0</v>
      </c>
      <c r="AT13" s="39">
        <v>0.0</v>
      </c>
      <c r="AU13" s="40">
        <v>0.0</v>
      </c>
      <c r="AV13" s="39">
        <v>1.0</v>
      </c>
      <c r="AW13" s="40">
        <v>1.0</v>
      </c>
      <c r="AX13" s="39">
        <v>1.0</v>
      </c>
      <c r="AY13" s="40">
        <v>0.0</v>
      </c>
      <c r="AZ13" s="70">
        <f t="shared" si="3"/>
        <v>7</v>
      </c>
      <c r="BA13" s="70">
        <f t="shared" si="4"/>
        <v>7</v>
      </c>
      <c r="BB13" s="70">
        <f t="shared" si="5"/>
        <v>7</v>
      </c>
      <c r="BC13" s="70">
        <f t="shared" si="6"/>
        <v>4</v>
      </c>
    </row>
    <row r="14" ht="12.75" customHeight="1">
      <c r="A14" s="61">
        <v>7.0</v>
      </c>
      <c r="B14" s="62" t="s">
        <v>110</v>
      </c>
      <c r="C14" s="62" t="s">
        <v>31</v>
      </c>
      <c r="D14" s="63"/>
      <c r="E14" s="64"/>
      <c r="F14" s="65"/>
      <c r="G14" s="65"/>
      <c r="H14" s="66">
        <f t="shared" si="1"/>
        <v>0.8</v>
      </c>
      <c r="I14" s="8"/>
      <c r="J14" s="67">
        <f t="shared" si="2"/>
        <v>24</v>
      </c>
      <c r="K14" s="68"/>
      <c r="L14" s="69">
        <v>0.0</v>
      </c>
      <c r="M14" s="38">
        <v>0.0</v>
      </c>
      <c r="N14" s="37">
        <v>0.0</v>
      </c>
      <c r="O14" s="38">
        <v>1.0</v>
      </c>
      <c r="P14" s="37">
        <v>1.0</v>
      </c>
      <c r="Q14" s="38">
        <v>1.0</v>
      </c>
      <c r="R14" s="37">
        <v>0.0</v>
      </c>
      <c r="S14" s="38">
        <v>1.0</v>
      </c>
      <c r="T14" s="37">
        <v>1.0</v>
      </c>
      <c r="U14" s="38">
        <v>1.0</v>
      </c>
      <c r="V14" s="39">
        <v>1.0</v>
      </c>
      <c r="W14" s="40">
        <v>1.0</v>
      </c>
      <c r="X14" s="39">
        <v>1.0</v>
      </c>
      <c r="Y14" s="40">
        <v>1.0</v>
      </c>
      <c r="Z14" s="39">
        <v>1.0</v>
      </c>
      <c r="AA14" s="40">
        <v>0.0</v>
      </c>
      <c r="AB14" s="39">
        <v>1.0</v>
      </c>
      <c r="AC14" s="40">
        <v>1.0</v>
      </c>
      <c r="AD14" s="39">
        <v>1.0</v>
      </c>
      <c r="AE14" s="40">
        <v>1.0</v>
      </c>
      <c r="AF14" s="37">
        <v>0.0</v>
      </c>
      <c r="AG14" s="38">
        <v>0.0</v>
      </c>
      <c r="AH14" s="37">
        <v>0.0</v>
      </c>
      <c r="AI14" s="38">
        <v>1.0</v>
      </c>
      <c r="AJ14" s="37">
        <v>1.0</v>
      </c>
      <c r="AK14" s="38">
        <v>0.0</v>
      </c>
      <c r="AL14" s="37">
        <v>1.0</v>
      </c>
      <c r="AM14" s="38">
        <v>1.0</v>
      </c>
      <c r="AN14" s="37">
        <v>0.0</v>
      </c>
      <c r="AO14" s="38">
        <v>1.0</v>
      </c>
      <c r="AP14" s="39">
        <v>1.0</v>
      </c>
      <c r="AQ14" s="40">
        <v>1.0</v>
      </c>
      <c r="AR14" s="39">
        <v>0.0</v>
      </c>
      <c r="AS14" s="40">
        <v>1.0</v>
      </c>
      <c r="AT14" s="39">
        <v>0.0</v>
      </c>
      <c r="AU14" s="40">
        <v>0.0</v>
      </c>
      <c r="AV14" s="39">
        <v>0.0</v>
      </c>
      <c r="AW14" s="40">
        <v>1.0</v>
      </c>
      <c r="AX14" s="39">
        <v>0.0</v>
      </c>
      <c r="AY14" s="40">
        <v>0.0</v>
      </c>
      <c r="AZ14" s="70">
        <f t="shared" si="3"/>
        <v>6</v>
      </c>
      <c r="BA14" s="70">
        <f t="shared" si="4"/>
        <v>9</v>
      </c>
      <c r="BB14" s="70">
        <f t="shared" si="5"/>
        <v>5</v>
      </c>
      <c r="BC14" s="70">
        <f t="shared" si="6"/>
        <v>4</v>
      </c>
    </row>
    <row r="15" ht="12.75" customHeight="1">
      <c r="A15" s="61">
        <v>8.0</v>
      </c>
      <c r="B15" s="62" t="s">
        <v>24</v>
      </c>
      <c r="C15" s="62" t="s">
        <v>25</v>
      </c>
      <c r="D15" s="63"/>
      <c r="E15" s="64"/>
      <c r="F15" s="65"/>
      <c r="G15" s="65"/>
      <c r="H15" s="66">
        <f t="shared" si="1"/>
        <v>0.7666666667</v>
      </c>
      <c r="I15" s="8"/>
      <c r="J15" s="67">
        <f t="shared" si="2"/>
        <v>23</v>
      </c>
      <c r="K15" s="68"/>
      <c r="L15" s="69">
        <v>1.0</v>
      </c>
      <c r="M15" s="38">
        <v>1.0</v>
      </c>
      <c r="N15" s="37">
        <v>1.0</v>
      </c>
      <c r="O15" s="38">
        <v>1.0</v>
      </c>
      <c r="P15" s="37">
        <v>0.0</v>
      </c>
      <c r="Q15" s="38">
        <v>1.0</v>
      </c>
      <c r="R15" s="37">
        <v>0.0</v>
      </c>
      <c r="S15" s="38">
        <v>0.0</v>
      </c>
      <c r="T15" s="37">
        <v>1.0</v>
      </c>
      <c r="U15" s="38">
        <v>0.0</v>
      </c>
      <c r="V15" s="39">
        <v>1.0</v>
      </c>
      <c r="W15" s="40">
        <v>0.0</v>
      </c>
      <c r="X15" s="39">
        <v>1.0</v>
      </c>
      <c r="Y15" s="40">
        <v>1.0</v>
      </c>
      <c r="Z15" s="39">
        <v>1.0</v>
      </c>
      <c r="AA15" s="40">
        <v>1.0</v>
      </c>
      <c r="AB15" s="39">
        <v>1.0</v>
      </c>
      <c r="AC15" s="40">
        <v>1.0</v>
      </c>
      <c r="AD15" s="39">
        <v>1.0</v>
      </c>
      <c r="AE15" s="40">
        <v>0.0</v>
      </c>
      <c r="AF15" s="37">
        <v>1.0</v>
      </c>
      <c r="AG15" s="38">
        <v>1.0</v>
      </c>
      <c r="AH15" s="37">
        <v>0.0</v>
      </c>
      <c r="AI15" s="38">
        <v>1.0</v>
      </c>
      <c r="AJ15" s="37">
        <v>1.0</v>
      </c>
      <c r="AK15" s="38">
        <v>1.0</v>
      </c>
      <c r="AL15" s="37">
        <v>0.0</v>
      </c>
      <c r="AM15" s="38">
        <v>0.0</v>
      </c>
      <c r="AN15" s="37">
        <v>1.0</v>
      </c>
      <c r="AO15" s="38">
        <v>0.0</v>
      </c>
      <c r="AP15" s="39">
        <v>0.0</v>
      </c>
      <c r="AQ15" s="40">
        <v>0.0</v>
      </c>
      <c r="AR15" s="39">
        <v>0.0</v>
      </c>
      <c r="AS15" s="40">
        <v>1.0</v>
      </c>
      <c r="AT15" s="39">
        <v>0.0</v>
      </c>
      <c r="AU15" s="40">
        <v>0.0</v>
      </c>
      <c r="AV15" s="39">
        <v>0.0</v>
      </c>
      <c r="AW15" s="40">
        <v>1.0</v>
      </c>
      <c r="AX15" s="39">
        <v>0.0</v>
      </c>
      <c r="AY15" s="40">
        <v>1.0</v>
      </c>
      <c r="AZ15" s="70">
        <f t="shared" si="3"/>
        <v>6</v>
      </c>
      <c r="BA15" s="70">
        <f t="shared" si="4"/>
        <v>8</v>
      </c>
      <c r="BB15" s="70">
        <f t="shared" si="5"/>
        <v>6</v>
      </c>
      <c r="BC15" s="70">
        <f t="shared" si="6"/>
        <v>3</v>
      </c>
    </row>
    <row r="16" ht="12.75" customHeight="1">
      <c r="A16" s="61">
        <v>9.0</v>
      </c>
      <c r="B16" s="62" t="s">
        <v>36</v>
      </c>
      <c r="C16" s="62" t="s">
        <v>37</v>
      </c>
      <c r="D16" s="71"/>
      <c r="E16" s="68"/>
      <c r="F16" s="72"/>
      <c r="G16" s="65"/>
      <c r="H16" s="66">
        <f t="shared" si="1"/>
        <v>0.7666666667</v>
      </c>
      <c r="I16" s="8"/>
      <c r="J16" s="67">
        <f t="shared" si="2"/>
        <v>23</v>
      </c>
      <c r="K16" s="68"/>
      <c r="L16" s="37">
        <v>0.0</v>
      </c>
      <c r="M16" s="38">
        <v>0.0</v>
      </c>
      <c r="N16" s="37">
        <v>1.0</v>
      </c>
      <c r="O16" s="38">
        <v>1.0</v>
      </c>
      <c r="P16" s="37">
        <v>1.0</v>
      </c>
      <c r="Q16" s="38">
        <v>1.0</v>
      </c>
      <c r="R16" s="37">
        <v>0.0</v>
      </c>
      <c r="S16" s="38">
        <v>1.0</v>
      </c>
      <c r="T16" s="37">
        <v>1.0</v>
      </c>
      <c r="U16" s="38">
        <v>1.0</v>
      </c>
      <c r="V16" s="39">
        <v>0.0</v>
      </c>
      <c r="W16" s="40">
        <v>0.0</v>
      </c>
      <c r="X16" s="39">
        <v>1.0</v>
      </c>
      <c r="Y16" s="40">
        <v>1.0</v>
      </c>
      <c r="Z16" s="39">
        <v>0.0</v>
      </c>
      <c r="AA16" s="40">
        <v>1.0</v>
      </c>
      <c r="AB16" s="39">
        <v>1.0</v>
      </c>
      <c r="AC16" s="40">
        <v>0.0</v>
      </c>
      <c r="AD16" s="39">
        <v>1.0</v>
      </c>
      <c r="AE16" s="40">
        <v>1.0</v>
      </c>
      <c r="AF16" s="37">
        <v>1.0</v>
      </c>
      <c r="AG16" s="38">
        <v>1.0</v>
      </c>
      <c r="AH16" s="37">
        <v>0.0</v>
      </c>
      <c r="AI16" s="38">
        <v>0.0</v>
      </c>
      <c r="AJ16" s="37">
        <v>0.0</v>
      </c>
      <c r="AK16" s="38">
        <v>1.0</v>
      </c>
      <c r="AL16" s="37">
        <v>1.0</v>
      </c>
      <c r="AM16" s="38">
        <v>0.0</v>
      </c>
      <c r="AN16" s="37">
        <v>1.0</v>
      </c>
      <c r="AO16" s="38">
        <v>0.0</v>
      </c>
      <c r="AP16" s="39">
        <v>0.0</v>
      </c>
      <c r="AQ16" s="40">
        <v>1.0</v>
      </c>
      <c r="AR16" s="39">
        <v>0.0</v>
      </c>
      <c r="AS16" s="40">
        <v>0.0</v>
      </c>
      <c r="AT16" s="39">
        <v>0.0</v>
      </c>
      <c r="AU16" s="40">
        <v>0.0</v>
      </c>
      <c r="AV16" s="39">
        <v>1.0</v>
      </c>
      <c r="AW16" s="40">
        <v>1.0</v>
      </c>
      <c r="AX16" s="39">
        <v>1.0</v>
      </c>
      <c r="AY16" s="40">
        <v>1.0</v>
      </c>
      <c r="AZ16" s="70">
        <f t="shared" si="3"/>
        <v>7</v>
      </c>
      <c r="BA16" s="70">
        <f t="shared" si="4"/>
        <v>6</v>
      </c>
      <c r="BB16" s="70">
        <f t="shared" si="5"/>
        <v>5</v>
      </c>
      <c r="BC16" s="70">
        <f t="shared" si="6"/>
        <v>5</v>
      </c>
    </row>
    <row r="17" ht="12.75" customHeight="1">
      <c r="A17" s="61">
        <v>10.0</v>
      </c>
      <c r="B17" s="62" t="s">
        <v>14</v>
      </c>
      <c r="C17" s="62" t="s">
        <v>15</v>
      </c>
      <c r="D17" s="63"/>
      <c r="E17" s="64"/>
      <c r="F17" s="65"/>
      <c r="G17" s="65"/>
      <c r="H17" s="66">
        <f t="shared" si="1"/>
        <v>0.7</v>
      </c>
      <c r="I17" s="8"/>
      <c r="J17" s="67">
        <f t="shared" si="2"/>
        <v>21</v>
      </c>
      <c r="K17" s="68"/>
      <c r="L17" s="69">
        <v>0.0</v>
      </c>
      <c r="M17" s="38">
        <v>1.0</v>
      </c>
      <c r="N17" s="37">
        <v>0.0</v>
      </c>
      <c r="O17" s="38">
        <v>1.0</v>
      </c>
      <c r="P17" s="37">
        <v>1.0</v>
      </c>
      <c r="Q17" s="38">
        <v>1.0</v>
      </c>
      <c r="R17" s="37">
        <v>1.0</v>
      </c>
      <c r="S17" s="38">
        <v>1.0</v>
      </c>
      <c r="T17" s="37">
        <v>1.0</v>
      </c>
      <c r="U17" s="38">
        <v>0.0</v>
      </c>
      <c r="V17" s="39">
        <v>0.0</v>
      </c>
      <c r="W17" s="40">
        <v>0.0</v>
      </c>
      <c r="X17" s="39">
        <v>1.0</v>
      </c>
      <c r="Y17" s="40">
        <v>1.0</v>
      </c>
      <c r="Z17" s="39">
        <v>0.0</v>
      </c>
      <c r="AA17" s="40">
        <v>1.0</v>
      </c>
      <c r="AB17" s="39">
        <v>1.0</v>
      </c>
      <c r="AC17" s="40">
        <v>0.0</v>
      </c>
      <c r="AD17" s="39">
        <v>0.0</v>
      </c>
      <c r="AE17" s="40">
        <v>1.0</v>
      </c>
      <c r="AF17" s="37">
        <v>0.0</v>
      </c>
      <c r="AG17" s="38">
        <v>1.0</v>
      </c>
      <c r="AH17" s="37">
        <v>0.0</v>
      </c>
      <c r="AI17" s="38">
        <v>0.0</v>
      </c>
      <c r="AJ17" s="37">
        <v>1.0</v>
      </c>
      <c r="AK17" s="38">
        <v>0.0</v>
      </c>
      <c r="AL17" s="37">
        <v>1.0</v>
      </c>
      <c r="AM17" s="38">
        <v>0.0</v>
      </c>
      <c r="AN17" s="37">
        <v>0.0</v>
      </c>
      <c r="AO17" s="38">
        <v>0.0</v>
      </c>
      <c r="AP17" s="39">
        <v>1.0</v>
      </c>
      <c r="AQ17" s="40">
        <v>1.0</v>
      </c>
      <c r="AR17" s="39">
        <v>1.0</v>
      </c>
      <c r="AS17" s="40">
        <v>0.0</v>
      </c>
      <c r="AT17" s="39">
        <v>0.0</v>
      </c>
      <c r="AU17" s="40">
        <v>0.0</v>
      </c>
      <c r="AV17" s="39">
        <v>1.0</v>
      </c>
      <c r="AW17" s="40">
        <v>1.0</v>
      </c>
      <c r="AX17" s="39">
        <v>0.0</v>
      </c>
      <c r="AY17" s="40">
        <v>1.0</v>
      </c>
      <c r="AZ17" s="70">
        <f t="shared" si="3"/>
        <v>7</v>
      </c>
      <c r="BA17" s="70">
        <f t="shared" si="4"/>
        <v>5</v>
      </c>
      <c r="BB17" s="70">
        <f t="shared" si="5"/>
        <v>3</v>
      </c>
      <c r="BC17" s="70">
        <f t="shared" si="6"/>
        <v>6</v>
      </c>
    </row>
    <row r="18" ht="12.75" customHeight="1">
      <c r="A18" s="61">
        <v>11.0</v>
      </c>
      <c r="B18" s="62" t="s">
        <v>111</v>
      </c>
      <c r="C18" s="62" t="s">
        <v>81</v>
      </c>
      <c r="D18" s="63"/>
      <c r="E18" s="64"/>
      <c r="F18" s="65"/>
      <c r="G18" s="65"/>
      <c r="H18" s="66">
        <f t="shared" si="1"/>
        <v>0.6666666667</v>
      </c>
      <c r="I18" s="8"/>
      <c r="J18" s="67">
        <f t="shared" si="2"/>
        <v>20</v>
      </c>
      <c r="K18" s="68"/>
      <c r="L18" s="69">
        <v>0.0</v>
      </c>
      <c r="M18" s="38">
        <v>1.0</v>
      </c>
      <c r="N18" s="37">
        <v>1.0</v>
      </c>
      <c r="O18" s="38">
        <v>0.0</v>
      </c>
      <c r="P18" s="37">
        <v>0.0</v>
      </c>
      <c r="Q18" s="38">
        <v>1.0</v>
      </c>
      <c r="R18" s="37">
        <v>0.0</v>
      </c>
      <c r="S18" s="38">
        <v>0.0</v>
      </c>
      <c r="T18" s="37">
        <v>0.0</v>
      </c>
      <c r="U18" s="38">
        <v>1.0</v>
      </c>
      <c r="V18" s="39">
        <v>0.0</v>
      </c>
      <c r="W18" s="40">
        <v>1.0</v>
      </c>
      <c r="X18" s="39">
        <v>1.0</v>
      </c>
      <c r="Y18" s="40">
        <v>1.0</v>
      </c>
      <c r="Z18" s="39">
        <v>1.0</v>
      </c>
      <c r="AA18" s="40">
        <v>1.0</v>
      </c>
      <c r="AB18" s="39">
        <v>1.0</v>
      </c>
      <c r="AC18" s="40">
        <v>1.0</v>
      </c>
      <c r="AD18" s="39">
        <v>1.0</v>
      </c>
      <c r="AE18" s="40">
        <v>1.0</v>
      </c>
      <c r="AF18" s="37">
        <v>0.0</v>
      </c>
      <c r="AG18" s="38">
        <v>0.0</v>
      </c>
      <c r="AH18" s="37">
        <v>0.0</v>
      </c>
      <c r="AI18" s="38">
        <v>0.0</v>
      </c>
      <c r="AJ18" s="37">
        <v>1.0</v>
      </c>
      <c r="AK18" s="38">
        <v>0.0</v>
      </c>
      <c r="AL18" s="37">
        <v>1.0</v>
      </c>
      <c r="AM18" s="38">
        <v>1.0</v>
      </c>
      <c r="AN18" s="37">
        <v>0.0</v>
      </c>
      <c r="AO18" s="38">
        <v>0.0</v>
      </c>
      <c r="AP18" s="39">
        <v>0.0</v>
      </c>
      <c r="AQ18" s="40">
        <v>1.0</v>
      </c>
      <c r="AR18" s="39">
        <v>0.0</v>
      </c>
      <c r="AS18" s="40">
        <v>1.0</v>
      </c>
      <c r="AT18" s="39">
        <v>0.0</v>
      </c>
      <c r="AU18" s="40">
        <v>0.0</v>
      </c>
      <c r="AV18" s="39">
        <v>0.0</v>
      </c>
      <c r="AW18" s="40">
        <v>1.0</v>
      </c>
      <c r="AX18" s="39">
        <v>0.0</v>
      </c>
      <c r="AY18" s="40">
        <v>1.0</v>
      </c>
      <c r="AZ18" s="70">
        <f t="shared" si="3"/>
        <v>4</v>
      </c>
      <c r="BA18" s="70">
        <f t="shared" si="4"/>
        <v>9</v>
      </c>
      <c r="BB18" s="70">
        <f t="shared" si="5"/>
        <v>3</v>
      </c>
      <c r="BC18" s="70">
        <f t="shared" si="6"/>
        <v>4</v>
      </c>
    </row>
    <row r="19" ht="12.75" customHeight="1">
      <c r="A19" s="61">
        <v>12.0</v>
      </c>
      <c r="B19" s="62" t="s">
        <v>112</v>
      </c>
      <c r="C19" s="62" t="s">
        <v>113</v>
      </c>
      <c r="D19" s="63"/>
      <c r="E19" s="64"/>
      <c r="F19" s="65"/>
      <c r="G19" s="65"/>
      <c r="H19" s="66">
        <f t="shared" si="1"/>
        <v>0.5666666667</v>
      </c>
      <c r="I19" s="8"/>
      <c r="J19" s="67">
        <f t="shared" si="2"/>
        <v>17</v>
      </c>
      <c r="K19" s="68"/>
      <c r="L19" s="69">
        <v>0.0</v>
      </c>
      <c r="M19" s="38">
        <v>0.0</v>
      </c>
      <c r="N19" s="37">
        <v>1.0</v>
      </c>
      <c r="O19" s="38">
        <v>1.0</v>
      </c>
      <c r="P19" s="37">
        <v>0.0</v>
      </c>
      <c r="Q19" s="38">
        <v>0.0</v>
      </c>
      <c r="R19" s="37">
        <v>0.0</v>
      </c>
      <c r="S19" s="38">
        <v>1.0</v>
      </c>
      <c r="T19" s="37">
        <v>1.0</v>
      </c>
      <c r="U19" s="38">
        <v>1.0</v>
      </c>
      <c r="V19" s="39">
        <v>0.0</v>
      </c>
      <c r="W19" s="40">
        <v>1.0</v>
      </c>
      <c r="X19" s="39">
        <v>1.0</v>
      </c>
      <c r="Y19" s="40">
        <v>1.0</v>
      </c>
      <c r="Z19" s="39">
        <v>1.0</v>
      </c>
      <c r="AA19" s="40">
        <v>1.0</v>
      </c>
      <c r="AB19" s="39">
        <v>0.0</v>
      </c>
      <c r="AC19" s="40">
        <v>0.0</v>
      </c>
      <c r="AD19" s="39">
        <v>0.0</v>
      </c>
      <c r="AE19" s="40">
        <v>1.0</v>
      </c>
      <c r="AF19" s="37">
        <v>0.0</v>
      </c>
      <c r="AG19" s="38">
        <v>0.0</v>
      </c>
      <c r="AH19" s="37">
        <v>0.0</v>
      </c>
      <c r="AI19" s="38">
        <v>1.0</v>
      </c>
      <c r="AJ19" s="37">
        <v>0.0</v>
      </c>
      <c r="AK19" s="38">
        <v>0.0</v>
      </c>
      <c r="AL19" s="37">
        <v>1.0</v>
      </c>
      <c r="AM19" s="38">
        <v>1.0</v>
      </c>
      <c r="AN19" s="37">
        <v>1.0</v>
      </c>
      <c r="AO19" s="38">
        <v>0.0</v>
      </c>
      <c r="AP19" s="39">
        <v>0.0</v>
      </c>
      <c r="AQ19" s="40">
        <v>0.0</v>
      </c>
      <c r="AR19" s="39">
        <v>0.0</v>
      </c>
      <c r="AS19" s="40">
        <v>0.0</v>
      </c>
      <c r="AT19" s="39">
        <v>1.0</v>
      </c>
      <c r="AU19" s="40">
        <v>0.0</v>
      </c>
      <c r="AV19" s="39">
        <v>0.0</v>
      </c>
      <c r="AW19" s="40">
        <v>1.0</v>
      </c>
      <c r="AX19" s="39">
        <v>0.0</v>
      </c>
      <c r="AY19" s="40">
        <v>0.0</v>
      </c>
      <c r="AZ19" s="70">
        <f t="shared" si="3"/>
        <v>5</v>
      </c>
      <c r="BA19" s="70">
        <f t="shared" si="4"/>
        <v>6</v>
      </c>
      <c r="BB19" s="70">
        <f t="shared" si="5"/>
        <v>4</v>
      </c>
      <c r="BC19" s="70">
        <f t="shared" si="6"/>
        <v>2</v>
      </c>
    </row>
    <row r="20" ht="12.75" customHeight="1">
      <c r="A20" s="61">
        <v>13.0</v>
      </c>
      <c r="B20" s="62" t="s">
        <v>38</v>
      </c>
      <c r="C20" s="62" t="s">
        <v>39</v>
      </c>
      <c r="D20" s="63"/>
      <c r="E20" s="68"/>
      <c r="F20" s="65"/>
      <c r="G20" s="65"/>
      <c r="H20" s="66">
        <f t="shared" si="1"/>
        <v>0.5333333333</v>
      </c>
      <c r="I20" s="8"/>
      <c r="J20" s="67">
        <f t="shared" si="2"/>
        <v>16</v>
      </c>
      <c r="K20" s="68"/>
      <c r="L20" s="69">
        <v>0.0</v>
      </c>
      <c r="M20" s="38">
        <v>1.0</v>
      </c>
      <c r="N20" s="37">
        <v>1.0</v>
      </c>
      <c r="O20" s="38">
        <v>1.0</v>
      </c>
      <c r="P20" s="37">
        <v>1.0</v>
      </c>
      <c r="Q20" s="38">
        <v>1.0</v>
      </c>
      <c r="R20" s="37">
        <v>1.0</v>
      </c>
      <c r="S20" s="38">
        <v>0.0</v>
      </c>
      <c r="T20" s="37">
        <v>0.0</v>
      </c>
      <c r="U20" s="38">
        <v>0.0</v>
      </c>
      <c r="V20" s="39">
        <v>0.0</v>
      </c>
      <c r="W20" s="40">
        <v>0.0</v>
      </c>
      <c r="X20" s="39">
        <v>1.0</v>
      </c>
      <c r="Y20" s="40">
        <v>0.0</v>
      </c>
      <c r="Z20" s="39">
        <v>0.0</v>
      </c>
      <c r="AA20" s="40">
        <v>0.0</v>
      </c>
      <c r="AB20" s="39">
        <v>1.0</v>
      </c>
      <c r="AC20" s="40">
        <v>1.0</v>
      </c>
      <c r="AD20" s="39">
        <v>0.0</v>
      </c>
      <c r="AE20" s="40">
        <v>0.0</v>
      </c>
      <c r="AF20" s="37">
        <v>0.0</v>
      </c>
      <c r="AG20" s="38">
        <v>0.0</v>
      </c>
      <c r="AH20" s="37">
        <v>1.0</v>
      </c>
      <c r="AI20" s="38">
        <v>0.0</v>
      </c>
      <c r="AJ20" s="37">
        <v>1.0</v>
      </c>
      <c r="AK20" s="38">
        <v>1.0</v>
      </c>
      <c r="AL20" s="37">
        <v>0.0</v>
      </c>
      <c r="AM20" s="38">
        <v>0.0</v>
      </c>
      <c r="AN20" s="37">
        <v>0.0</v>
      </c>
      <c r="AO20" s="38">
        <v>1.0</v>
      </c>
      <c r="AP20" s="39">
        <v>0.0</v>
      </c>
      <c r="AQ20" s="40">
        <v>1.0</v>
      </c>
      <c r="AR20" s="39">
        <v>0.0</v>
      </c>
      <c r="AS20" s="40">
        <v>0.0</v>
      </c>
      <c r="AT20" s="39">
        <v>0.0</v>
      </c>
      <c r="AU20" s="40">
        <v>0.0</v>
      </c>
      <c r="AV20" s="39">
        <v>0.0</v>
      </c>
      <c r="AW20" s="40">
        <v>1.0</v>
      </c>
      <c r="AX20" s="39">
        <v>1.0</v>
      </c>
      <c r="AY20" s="40">
        <v>0.0</v>
      </c>
      <c r="AZ20" s="70">
        <f t="shared" si="3"/>
        <v>6</v>
      </c>
      <c r="BA20" s="70">
        <f t="shared" si="4"/>
        <v>3</v>
      </c>
      <c r="BB20" s="70">
        <f t="shared" si="5"/>
        <v>4</v>
      </c>
      <c r="BC20" s="70">
        <f t="shared" si="6"/>
        <v>3</v>
      </c>
    </row>
    <row r="21" ht="12.75" customHeight="1">
      <c r="A21" s="61">
        <v>14.0</v>
      </c>
      <c r="B21" s="62" t="s">
        <v>40</v>
      </c>
      <c r="C21" s="62" t="s">
        <v>41</v>
      </c>
      <c r="D21" s="71"/>
      <c r="E21" s="64"/>
      <c r="F21" s="72"/>
      <c r="G21" s="65"/>
      <c r="H21" s="66">
        <f t="shared" si="1"/>
        <v>0.5</v>
      </c>
      <c r="I21" s="8"/>
      <c r="J21" s="67">
        <f t="shared" si="2"/>
        <v>15</v>
      </c>
      <c r="K21" s="68"/>
      <c r="L21" s="69">
        <v>0.0</v>
      </c>
      <c r="M21" s="38">
        <v>0.0</v>
      </c>
      <c r="N21" s="37">
        <v>0.0</v>
      </c>
      <c r="O21" s="38">
        <v>0.0</v>
      </c>
      <c r="P21" s="37">
        <v>0.0</v>
      </c>
      <c r="Q21" s="38">
        <v>0.0</v>
      </c>
      <c r="R21" s="37">
        <v>0.0</v>
      </c>
      <c r="S21" s="38">
        <v>1.0</v>
      </c>
      <c r="T21" s="37">
        <v>0.0</v>
      </c>
      <c r="U21" s="38">
        <v>0.0</v>
      </c>
      <c r="V21" s="39">
        <v>1.0</v>
      </c>
      <c r="W21" s="40">
        <v>1.0</v>
      </c>
      <c r="X21" s="39">
        <v>1.0</v>
      </c>
      <c r="Y21" s="40">
        <v>0.0</v>
      </c>
      <c r="Z21" s="39">
        <v>1.0</v>
      </c>
      <c r="AA21" s="40">
        <v>1.0</v>
      </c>
      <c r="AB21" s="39">
        <v>1.0</v>
      </c>
      <c r="AC21" s="40">
        <v>0.0</v>
      </c>
      <c r="AD21" s="39">
        <v>0.0</v>
      </c>
      <c r="AE21" s="40">
        <v>0.0</v>
      </c>
      <c r="AF21" s="37">
        <v>1.0</v>
      </c>
      <c r="AG21" s="38">
        <v>1.0</v>
      </c>
      <c r="AH21" s="37">
        <v>0.0</v>
      </c>
      <c r="AI21" s="38">
        <v>0.0</v>
      </c>
      <c r="AJ21" s="37">
        <v>1.0</v>
      </c>
      <c r="AK21" s="38">
        <v>0.0</v>
      </c>
      <c r="AL21" s="37">
        <v>0.0</v>
      </c>
      <c r="AM21" s="38">
        <v>1.0</v>
      </c>
      <c r="AN21" s="37">
        <v>1.0</v>
      </c>
      <c r="AO21" s="38">
        <v>0.0</v>
      </c>
      <c r="AP21" s="39">
        <v>1.0</v>
      </c>
      <c r="AQ21" s="40">
        <v>0.0</v>
      </c>
      <c r="AR21" s="39">
        <v>1.0</v>
      </c>
      <c r="AS21" s="40">
        <v>0.0</v>
      </c>
      <c r="AT21" s="39">
        <v>0.0</v>
      </c>
      <c r="AU21" s="40">
        <v>0.0</v>
      </c>
      <c r="AV21" s="39">
        <v>1.0</v>
      </c>
      <c r="AW21" s="40">
        <v>0.0</v>
      </c>
      <c r="AX21" s="39">
        <v>0.0</v>
      </c>
      <c r="AY21" s="40">
        <v>0.0</v>
      </c>
      <c r="AZ21" s="70">
        <f t="shared" si="3"/>
        <v>1</v>
      </c>
      <c r="BA21" s="70">
        <f t="shared" si="4"/>
        <v>6</v>
      </c>
      <c r="BB21" s="70">
        <f t="shared" si="5"/>
        <v>5</v>
      </c>
      <c r="BC21" s="70">
        <f t="shared" si="6"/>
        <v>3</v>
      </c>
    </row>
    <row r="22" ht="12.75" customHeight="1">
      <c r="A22" s="61">
        <v>15.0</v>
      </c>
      <c r="B22" s="62" t="s">
        <v>34</v>
      </c>
      <c r="C22" s="62" t="s">
        <v>35</v>
      </c>
      <c r="D22" s="63"/>
      <c r="E22" s="64"/>
      <c r="F22" s="65"/>
      <c r="G22" s="65"/>
      <c r="H22" s="66">
        <f t="shared" si="1"/>
        <v>0.4666666667</v>
      </c>
      <c r="I22" s="8"/>
      <c r="J22" s="67">
        <f t="shared" si="2"/>
        <v>14</v>
      </c>
      <c r="K22" s="68"/>
      <c r="L22" s="69">
        <v>1.0</v>
      </c>
      <c r="M22" s="38">
        <v>1.0</v>
      </c>
      <c r="N22" s="37">
        <v>0.0</v>
      </c>
      <c r="O22" s="38">
        <v>0.0</v>
      </c>
      <c r="P22" s="37">
        <v>0.0</v>
      </c>
      <c r="Q22" s="38">
        <v>0.0</v>
      </c>
      <c r="R22" s="37">
        <v>0.0</v>
      </c>
      <c r="S22" s="38">
        <v>1.0</v>
      </c>
      <c r="T22" s="37">
        <v>1.0</v>
      </c>
      <c r="U22" s="38">
        <v>0.0</v>
      </c>
      <c r="V22" s="39">
        <v>0.0</v>
      </c>
      <c r="W22" s="40">
        <v>1.0</v>
      </c>
      <c r="X22" s="39">
        <v>1.0</v>
      </c>
      <c r="Y22" s="40">
        <v>0.0</v>
      </c>
      <c r="Z22" s="39">
        <v>0.0</v>
      </c>
      <c r="AA22" s="40">
        <v>0.0</v>
      </c>
      <c r="AB22" s="39">
        <v>1.0</v>
      </c>
      <c r="AC22" s="40">
        <v>1.0</v>
      </c>
      <c r="AD22" s="39">
        <v>1.0</v>
      </c>
      <c r="AE22" s="40">
        <v>0.0</v>
      </c>
      <c r="AF22" s="37">
        <v>0.0</v>
      </c>
      <c r="AG22" s="38">
        <v>0.0</v>
      </c>
      <c r="AH22" s="37">
        <v>0.0</v>
      </c>
      <c r="AI22" s="38">
        <v>1.0</v>
      </c>
      <c r="AJ22" s="37">
        <v>1.0</v>
      </c>
      <c r="AK22" s="38">
        <v>0.0</v>
      </c>
      <c r="AL22" s="37">
        <v>0.0</v>
      </c>
      <c r="AM22" s="38">
        <v>1.0</v>
      </c>
      <c r="AN22" s="37">
        <v>0.0</v>
      </c>
      <c r="AO22" s="38">
        <v>0.0</v>
      </c>
      <c r="AP22" s="39">
        <v>0.0</v>
      </c>
      <c r="AQ22" s="40">
        <v>0.0</v>
      </c>
      <c r="AR22" s="39">
        <v>0.0</v>
      </c>
      <c r="AS22" s="40">
        <v>0.0</v>
      </c>
      <c r="AT22" s="39">
        <v>0.0</v>
      </c>
      <c r="AU22" s="40">
        <v>0.0</v>
      </c>
      <c r="AV22" s="39">
        <v>0.0</v>
      </c>
      <c r="AW22" s="40">
        <v>1.0</v>
      </c>
      <c r="AX22" s="39">
        <v>0.0</v>
      </c>
      <c r="AY22" s="40">
        <v>1.0</v>
      </c>
      <c r="AZ22" s="70">
        <f t="shared" si="3"/>
        <v>4</v>
      </c>
      <c r="BA22" s="70">
        <f t="shared" si="4"/>
        <v>5</v>
      </c>
      <c r="BB22" s="70">
        <f t="shared" si="5"/>
        <v>3</v>
      </c>
      <c r="BC22" s="70">
        <f t="shared" si="6"/>
        <v>2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>
        <f t="shared" si="1"/>
        <v>0</v>
      </c>
      <c r="I23" s="8"/>
      <c r="J23" s="67">
        <f t="shared" si="2"/>
        <v>0</v>
      </c>
      <c r="K23" s="68"/>
      <c r="L23" s="69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>
        <f t="shared" si="1"/>
        <v>0</v>
      </c>
      <c r="I24" s="8"/>
      <c r="J24" s="67">
        <f t="shared" si="2"/>
        <v>0</v>
      </c>
      <c r="K24" s="68"/>
      <c r="L24" s="69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2"/>
        <v>0</v>
      </c>
      <c r="K25" s="68"/>
      <c r="L25" s="69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>
        <f t="shared" si="1"/>
        <v>0</v>
      </c>
      <c r="I26" s="8"/>
      <c r="J26" s="67">
        <f t="shared" si="2"/>
        <v>0</v>
      </c>
      <c r="K26" s="68"/>
      <c r="L26" s="37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>
        <f t="shared" si="1"/>
        <v>0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>
        <f t="shared" si="1"/>
        <v>0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>
        <f t="shared" si="1"/>
        <v>0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>
        <f t="shared" si="1"/>
        <v>0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>
        <f t="shared" si="1"/>
        <v>0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30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43</v>
      </c>
      <c r="L68" s="87">
        <f t="shared" ref="L68:AY68" si="7">COUNTIF(L8:L64,1)/(COUNTIF(L8:L64,0)+COUNTIF(L8:L64,"&gt;0"))*100</f>
        <v>46.66666667</v>
      </c>
      <c r="M68" s="87">
        <f t="shared" si="7"/>
        <v>60</v>
      </c>
      <c r="N68" s="87">
        <f t="shared" si="7"/>
        <v>66.66666667</v>
      </c>
      <c r="O68" s="87">
        <f t="shared" si="7"/>
        <v>80</v>
      </c>
      <c r="P68" s="87">
        <f t="shared" si="7"/>
        <v>53.33333333</v>
      </c>
      <c r="Q68" s="87">
        <f t="shared" si="7"/>
        <v>80</v>
      </c>
      <c r="R68" s="87">
        <f t="shared" si="7"/>
        <v>33.33333333</v>
      </c>
      <c r="S68" s="87">
        <f t="shared" si="7"/>
        <v>66.66666667</v>
      </c>
      <c r="T68" s="87">
        <f t="shared" si="7"/>
        <v>46.66666667</v>
      </c>
      <c r="U68" s="87">
        <f t="shared" si="7"/>
        <v>53.33333333</v>
      </c>
      <c r="V68" s="87">
        <f t="shared" si="7"/>
        <v>53.33333333</v>
      </c>
      <c r="W68" s="87">
        <f t="shared" si="7"/>
        <v>60</v>
      </c>
      <c r="X68" s="87">
        <f t="shared" si="7"/>
        <v>100</v>
      </c>
      <c r="Y68" s="87">
        <f t="shared" si="7"/>
        <v>73.33333333</v>
      </c>
      <c r="Z68" s="87">
        <f t="shared" si="7"/>
        <v>66.66666667</v>
      </c>
      <c r="AA68" s="87">
        <f t="shared" si="7"/>
        <v>60</v>
      </c>
      <c r="AB68" s="87">
        <f t="shared" si="7"/>
        <v>86.66666667</v>
      </c>
      <c r="AC68" s="87">
        <f t="shared" si="7"/>
        <v>53.33333333</v>
      </c>
      <c r="AD68" s="87">
        <f t="shared" si="7"/>
        <v>60</v>
      </c>
      <c r="AE68" s="87">
        <f t="shared" si="7"/>
        <v>66.66666667</v>
      </c>
      <c r="AF68" s="87">
        <f t="shared" si="7"/>
        <v>33.33333333</v>
      </c>
      <c r="AG68" s="87">
        <f t="shared" si="7"/>
        <v>46.66666667</v>
      </c>
      <c r="AH68" s="87">
        <f t="shared" si="7"/>
        <v>20</v>
      </c>
      <c r="AI68" s="87">
        <f t="shared" si="7"/>
        <v>66.66666667</v>
      </c>
      <c r="AJ68" s="87">
        <f t="shared" si="7"/>
        <v>86.66666667</v>
      </c>
      <c r="AK68" s="87">
        <f t="shared" si="7"/>
        <v>53.33333333</v>
      </c>
      <c r="AL68" s="87">
        <f t="shared" si="7"/>
        <v>66.66666667</v>
      </c>
      <c r="AM68" s="87">
        <f t="shared" si="7"/>
        <v>73.33333333</v>
      </c>
      <c r="AN68" s="87">
        <f t="shared" si="7"/>
        <v>53.33333333</v>
      </c>
      <c r="AO68" s="87">
        <f t="shared" si="7"/>
        <v>13.33333333</v>
      </c>
      <c r="AP68" s="87">
        <f t="shared" si="7"/>
        <v>20</v>
      </c>
      <c r="AQ68" s="87">
        <f t="shared" si="7"/>
        <v>53.33333333</v>
      </c>
      <c r="AR68" s="87">
        <f t="shared" si="7"/>
        <v>40</v>
      </c>
      <c r="AS68" s="87">
        <f t="shared" si="7"/>
        <v>26.66666667</v>
      </c>
      <c r="AT68" s="87">
        <f t="shared" si="7"/>
        <v>33.33333333</v>
      </c>
      <c r="AU68" s="87">
        <f t="shared" si="7"/>
        <v>6.666666667</v>
      </c>
      <c r="AV68" s="87">
        <f t="shared" si="7"/>
        <v>46.66666667</v>
      </c>
      <c r="AW68" s="87">
        <f t="shared" si="7"/>
        <v>93.33333333</v>
      </c>
      <c r="AX68" s="87">
        <f t="shared" si="7"/>
        <v>40</v>
      </c>
      <c r="AY68" s="87">
        <f t="shared" si="7"/>
        <v>60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114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42.0</v>
      </c>
      <c r="M3" s="20">
        <v>39.5</v>
      </c>
      <c r="N3" s="19">
        <v>21.0</v>
      </c>
      <c r="O3" s="20">
        <v>13.5</v>
      </c>
      <c r="P3" s="19">
        <v>37.0</v>
      </c>
      <c r="Q3" s="21">
        <v>39.5</v>
      </c>
      <c r="R3" s="22">
        <v>42.0</v>
      </c>
      <c r="S3" s="21">
        <v>41.0</v>
      </c>
      <c r="T3" s="22">
        <v>31.0</v>
      </c>
      <c r="U3" s="21">
        <v>30.0</v>
      </c>
      <c r="V3" s="23">
        <v>27.5</v>
      </c>
      <c r="W3" s="24">
        <v>23.0</v>
      </c>
      <c r="X3" s="23">
        <v>10.0</v>
      </c>
      <c r="Y3" s="24">
        <v>20.0</v>
      </c>
      <c r="Z3" s="23">
        <v>35.0</v>
      </c>
      <c r="AA3" s="24">
        <v>39.0</v>
      </c>
      <c r="AB3" s="23">
        <v>42.0</v>
      </c>
      <c r="AC3" s="24">
        <v>21.5</v>
      </c>
      <c r="AD3" s="23">
        <v>27.0</v>
      </c>
      <c r="AE3" s="24">
        <v>31.5</v>
      </c>
      <c r="AF3" s="22">
        <v>30.0</v>
      </c>
      <c r="AG3" s="21">
        <v>35.5</v>
      </c>
      <c r="AH3" s="22">
        <v>41.0</v>
      </c>
      <c r="AI3" s="21">
        <v>23.0</v>
      </c>
      <c r="AJ3" s="22">
        <v>8.0</v>
      </c>
      <c r="AK3" s="21">
        <v>42.0</v>
      </c>
      <c r="AL3" s="22">
        <v>31.5</v>
      </c>
      <c r="AM3" s="21">
        <v>27.5</v>
      </c>
      <c r="AN3" s="22">
        <v>20.5</v>
      </c>
      <c r="AO3" s="21">
        <v>35.5</v>
      </c>
      <c r="AP3" s="23">
        <v>38.0</v>
      </c>
      <c r="AQ3" s="24">
        <v>36.0</v>
      </c>
      <c r="AR3" s="23">
        <v>36.0</v>
      </c>
      <c r="AS3" s="24">
        <v>41.5</v>
      </c>
      <c r="AT3" s="23">
        <v>32.0</v>
      </c>
      <c r="AU3" s="24">
        <v>30.5</v>
      </c>
      <c r="AV3" s="23">
        <v>39.0</v>
      </c>
      <c r="AW3" s="24">
        <v>13.0</v>
      </c>
      <c r="AX3" s="23">
        <v>39.0</v>
      </c>
      <c r="AY3" s="24">
        <v>35.0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108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25.0</v>
      </c>
      <c r="O4" s="38">
        <v>15.0</v>
      </c>
      <c r="P4" s="37">
        <v>35.0</v>
      </c>
      <c r="Q4" s="38">
        <v>40.0</v>
      </c>
      <c r="R4" s="37">
        <v>40.0</v>
      </c>
      <c r="S4" s="38">
        <v>35.0</v>
      </c>
      <c r="T4" s="37">
        <v>35.0</v>
      </c>
      <c r="U4" s="38">
        <v>35.0</v>
      </c>
      <c r="V4" s="39">
        <v>20.0</v>
      </c>
      <c r="W4" s="40">
        <v>15.0</v>
      </c>
      <c r="X4" s="39">
        <v>20.0</v>
      </c>
      <c r="Y4" s="40">
        <v>20.0</v>
      </c>
      <c r="Z4" s="39">
        <v>30.0</v>
      </c>
      <c r="AA4" s="40">
        <v>35.0</v>
      </c>
      <c r="AB4" s="39">
        <v>40.0</v>
      </c>
      <c r="AC4" s="40">
        <v>15.0</v>
      </c>
      <c r="AD4" s="39">
        <v>35.0</v>
      </c>
      <c r="AE4" s="40">
        <v>35.0</v>
      </c>
      <c r="AF4" s="37">
        <v>25.0</v>
      </c>
      <c r="AG4" s="38">
        <v>35.0</v>
      </c>
      <c r="AH4" s="37">
        <v>35.0</v>
      </c>
      <c r="AI4" s="38">
        <v>15.0</v>
      </c>
      <c r="AJ4" s="37">
        <v>20.0</v>
      </c>
      <c r="AK4" s="38">
        <v>20.0</v>
      </c>
      <c r="AL4" s="37">
        <v>35.0</v>
      </c>
      <c r="AM4" s="38">
        <v>35.0</v>
      </c>
      <c r="AN4" s="37">
        <v>15.0</v>
      </c>
      <c r="AO4" s="38">
        <v>25.0</v>
      </c>
      <c r="AP4" s="39">
        <v>40.0</v>
      </c>
      <c r="AQ4" s="40">
        <v>30.0</v>
      </c>
      <c r="AR4" s="39">
        <v>25.0</v>
      </c>
      <c r="AS4" s="40">
        <v>35.0</v>
      </c>
      <c r="AT4" s="39">
        <v>35.0</v>
      </c>
      <c r="AU4" s="40">
        <v>35.0</v>
      </c>
      <c r="AV4" s="39">
        <v>40.0</v>
      </c>
      <c r="AW4" s="40">
        <v>20.0</v>
      </c>
      <c r="AX4" s="39">
        <v>35.0</v>
      </c>
      <c r="AY4" s="40">
        <v>30.0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9" t="s">
        <v>8</v>
      </c>
      <c r="U5" s="50" t="s">
        <v>8</v>
      </c>
      <c r="V5" s="51"/>
      <c r="W5" s="52"/>
      <c r="X5" s="51"/>
      <c r="Y5" s="52"/>
      <c r="Z5" s="51"/>
      <c r="AA5" s="52"/>
      <c r="AB5" s="51"/>
      <c r="AC5" s="52"/>
      <c r="AD5" s="53" t="s">
        <v>9</v>
      </c>
      <c r="AE5" s="54" t="s">
        <v>9</v>
      </c>
      <c r="AF5" s="47"/>
      <c r="AG5" s="48"/>
      <c r="AH5" s="47"/>
      <c r="AI5" s="48"/>
      <c r="AJ5" s="47"/>
      <c r="AK5" s="48"/>
      <c r="AL5" s="49" t="s">
        <v>9</v>
      </c>
      <c r="AM5" s="50" t="s">
        <v>9</v>
      </c>
      <c r="AN5" s="47"/>
      <c r="AO5" s="48"/>
      <c r="AP5" s="51"/>
      <c r="AQ5" s="52"/>
      <c r="AR5" s="51"/>
      <c r="AS5" s="52"/>
      <c r="AT5" s="53" t="s">
        <v>8</v>
      </c>
      <c r="AU5" s="54" t="s">
        <v>8</v>
      </c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115</v>
      </c>
      <c r="C8" s="62" t="s">
        <v>116</v>
      </c>
      <c r="D8" s="63"/>
      <c r="E8" s="64"/>
      <c r="F8" s="65"/>
      <c r="G8" s="65"/>
      <c r="H8" s="66">
        <f t="shared" ref="H8:H67" si="1">J8/$J$68</f>
        <v>1</v>
      </c>
      <c r="I8" s="88" t="s">
        <v>48</v>
      </c>
      <c r="J8" s="67">
        <f t="shared" ref="J8:J16" si="2">SUM(AZ8:BC8)</f>
        <v>71</v>
      </c>
      <c r="K8" s="68"/>
      <c r="L8" s="69">
        <v>2.0</v>
      </c>
      <c r="M8" s="38">
        <v>2.0</v>
      </c>
      <c r="N8" s="37">
        <v>1.0</v>
      </c>
      <c r="O8" s="38">
        <v>2.0</v>
      </c>
      <c r="P8" s="37">
        <v>2.0</v>
      </c>
      <c r="Q8" s="38">
        <v>2.0</v>
      </c>
      <c r="R8" s="37">
        <v>1.0</v>
      </c>
      <c r="S8" s="38">
        <v>2.0</v>
      </c>
      <c r="T8" s="37">
        <v>2.0</v>
      </c>
      <c r="U8" s="38">
        <v>2.0</v>
      </c>
      <c r="V8" s="39">
        <v>2.0</v>
      </c>
      <c r="W8" s="40">
        <v>2.0</v>
      </c>
      <c r="X8" s="39">
        <v>2.0</v>
      </c>
      <c r="Y8" s="40">
        <v>1.0</v>
      </c>
      <c r="Z8" s="39">
        <v>1.0</v>
      </c>
      <c r="AA8" s="40">
        <v>1.0</v>
      </c>
      <c r="AB8" s="39">
        <v>2.0</v>
      </c>
      <c r="AC8" s="40">
        <v>2.0</v>
      </c>
      <c r="AD8" s="39">
        <v>2.0</v>
      </c>
      <c r="AE8" s="40">
        <v>2.0</v>
      </c>
      <c r="AF8" s="37">
        <v>2.0</v>
      </c>
      <c r="AG8" s="38">
        <v>2.0</v>
      </c>
      <c r="AH8" s="37">
        <v>1.0</v>
      </c>
      <c r="AI8" s="38">
        <v>2.0</v>
      </c>
      <c r="AJ8" s="37">
        <v>2.0</v>
      </c>
      <c r="AK8" s="38">
        <v>1.0</v>
      </c>
      <c r="AL8" s="37">
        <v>2.0</v>
      </c>
      <c r="AM8" s="38">
        <v>2.0</v>
      </c>
      <c r="AN8" s="37">
        <v>2.0</v>
      </c>
      <c r="AO8" s="38">
        <v>2.0</v>
      </c>
      <c r="AP8" s="39">
        <v>2.0</v>
      </c>
      <c r="AQ8" s="40">
        <v>2.0</v>
      </c>
      <c r="AR8" s="39">
        <v>1.0</v>
      </c>
      <c r="AS8" s="40">
        <v>2.0</v>
      </c>
      <c r="AT8" s="39">
        <v>2.0</v>
      </c>
      <c r="AU8" s="40">
        <v>2.0</v>
      </c>
      <c r="AV8" s="39">
        <v>1.0</v>
      </c>
      <c r="AW8" s="40">
        <v>2.0</v>
      </c>
      <c r="AX8" s="39">
        <v>2.0</v>
      </c>
      <c r="AY8" s="40">
        <v>2.0</v>
      </c>
      <c r="AZ8" s="70">
        <f t="shared" ref="AZ8:AZ16" si="3">SUM(L8:U8)</f>
        <v>18</v>
      </c>
      <c r="BA8" s="70">
        <f t="shared" ref="BA8:BA16" si="4">SUM(V8:AE8)</f>
        <v>17</v>
      </c>
      <c r="BB8" s="70">
        <f t="shared" ref="BB8:BB16" si="5">SUM(AF8:AO8)</f>
        <v>18</v>
      </c>
      <c r="BC8" s="70">
        <f t="shared" ref="BC8:BC16" si="6">SUM(AP8:AY8)</f>
        <v>18</v>
      </c>
    </row>
    <row r="9" ht="12.75" customHeight="1">
      <c r="A9" s="61">
        <v>2.0</v>
      </c>
      <c r="B9" s="62" t="s">
        <v>117</v>
      </c>
      <c r="C9" s="62" t="s">
        <v>118</v>
      </c>
      <c r="D9" s="63"/>
      <c r="E9" s="64"/>
      <c r="F9" s="65"/>
      <c r="G9" s="65"/>
      <c r="H9" s="66">
        <f t="shared" si="1"/>
        <v>1</v>
      </c>
      <c r="I9" s="88" t="s">
        <v>48</v>
      </c>
      <c r="J9" s="67">
        <f t="shared" si="2"/>
        <v>71</v>
      </c>
      <c r="K9" s="68"/>
      <c r="L9" s="69">
        <v>2.0</v>
      </c>
      <c r="M9" s="38">
        <v>2.0</v>
      </c>
      <c r="N9" s="37">
        <v>1.0</v>
      </c>
      <c r="O9" s="38">
        <v>2.0</v>
      </c>
      <c r="P9" s="37">
        <v>2.0</v>
      </c>
      <c r="Q9" s="38">
        <v>2.0</v>
      </c>
      <c r="R9" s="37">
        <v>2.0</v>
      </c>
      <c r="S9" s="38">
        <v>1.0</v>
      </c>
      <c r="T9" s="37">
        <v>0.0</v>
      </c>
      <c r="U9" s="38">
        <v>2.0</v>
      </c>
      <c r="V9" s="39">
        <v>2.0</v>
      </c>
      <c r="W9" s="40">
        <v>2.0</v>
      </c>
      <c r="X9" s="39">
        <v>2.0</v>
      </c>
      <c r="Y9" s="40">
        <v>2.0</v>
      </c>
      <c r="Z9" s="39">
        <v>2.0</v>
      </c>
      <c r="AA9" s="40">
        <v>1.0</v>
      </c>
      <c r="AB9" s="39">
        <v>2.0</v>
      </c>
      <c r="AC9" s="40">
        <v>2.0</v>
      </c>
      <c r="AD9" s="39">
        <v>2.0</v>
      </c>
      <c r="AE9" s="40">
        <v>2.0</v>
      </c>
      <c r="AF9" s="37">
        <v>2.0</v>
      </c>
      <c r="AG9" s="38">
        <v>2.0</v>
      </c>
      <c r="AH9" s="37">
        <v>2.0</v>
      </c>
      <c r="AI9" s="38">
        <v>2.0</v>
      </c>
      <c r="AJ9" s="37">
        <v>2.0</v>
      </c>
      <c r="AK9" s="38">
        <v>1.0</v>
      </c>
      <c r="AL9" s="37">
        <v>2.0</v>
      </c>
      <c r="AM9" s="38">
        <v>1.0</v>
      </c>
      <c r="AN9" s="37">
        <v>2.0</v>
      </c>
      <c r="AO9" s="38">
        <v>2.0</v>
      </c>
      <c r="AP9" s="39">
        <v>2.0</v>
      </c>
      <c r="AQ9" s="40">
        <v>1.0</v>
      </c>
      <c r="AR9" s="39">
        <v>2.0</v>
      </c>
      <c r="AS9" s="40">
        <v>2.0</v>
      </c>
      <c r="AT9" s="39">
        <v>2.0</v>
      </c>
      <c r="AU9" s="40">
        <v>2.0</v>
      </c>
      <c r="AV9" s="39">
        <v>1.0</v>
      </c>
      <c r="AW9" s="40">
        <v>2.0</v>
      </c>
      <c r="AX9" s="39">
        <v>2.0</v>
      </c>
      <c r="AY9" s="40">
        <v>2.0</v>
      </c>
      <c r="AZ9" s="70">
        <f t="shared" si="3"/>
        <v>16</v>
      </c>
      <c r="BA9" s="70">
        <f t="shared" si="4"/>
        <v>19</v>
      </c>
      <c r="BB9" s="70">
        <f t="shared" si="5"/>
        <v>18</v>
      </c>
      <c r="BC9" s="70">
        <f t="shared" si="6"/>
        <v>18</v>
      </c>
    </row>
    <row r="10" ht="12.75" customHeight="1">
      <c r="A10" s="61">
        <v>3.0</v>
      </c>
      <c r="B10" s="62" t="s">
        <v>119</v>
      </c>
      <c r="C10" s="62" t="s">
        <v>120</v>
      </c>
      <c r="D10" s="63"/>
      <c r="E10" s="64"/>
      <c r="F10" s="65"/>
      <c r="G10" s="65"/>
      <c r="H10" s="66">
        <f t="shared" si="1"/>
        <v>0.985915493</v>
      </c>
      <c r="I10" s="88" t="s">
        <v>48</v>
      </c>
      <c r="J10" s="67">
        <f t="shared" si="2"/>
        <v>70</v>
      </c>
      <c r="K10" s="68"/>
      <c r="L10" s="69">
        <v>2.0</v>
      </c>
      <c r="M10" s="38">
        <v>1.0</v>
      </c>
      <c r="N10" s="37">
        <v>2.0</v>
      </c>
      <c r="O10" s="38">
        <v>2.0</v>
      </c>
      <c r="P10" s="37">
        <v>2.0</v>
      </c>
      <c r="Q10" s="38">
        <v>2.0</v>
      </c>
      <c r="R10" s="37">
        <v>2.0</v>
      </c>
      <c r="S10" s="38">
        <v>2.0</v>
      </c>
      <c r="T10" s="37">
        <v>2.0</v>
      </c>
      <c r="U10" s="38">
        <v>2.0</v>
      </c>
      <c r="V10" s="39">
        <v>2.0</v>
      </c>
      <c r="W10" s="40">
        <v>1.0</v>
      </c>
      <c r="X10" s="39">
        <v>2.0</v>
      </c>
      <c r="Y10" s="40">
        <v>2.0</v>
      </c>
      <c r="Z10" s="39">
        <v>1.0</v>
      </c>
      <c r="AA10" s="40">
        <v>2.0</v>
      </c>
      <c r="AB10" s="39">
        <v>2.0</v>
      </c>
      <c r="AC10" s="40">
        <v>2.0</v>
      </c>
      <c r="AD10" s="39">
        <v>2.0</v>
      </c>
      <c r="AE10" s="40">
        <v>1.0</v>
      </c>
      <c r="AF10" s="37">
        <v>1.0</v>
      </c>
      <c r="AG10" s="38">
        <v>2.0</v>
      </c>
      <c r="AH10" s="37">
        <v>2.0</v>
      </c>
      <c r="AI10" s="38">
        <v>2.0</v>
      </c>
      <c r="AJ10" s="37">
        <v>2.0</v>
      </c>
      <c r="AK10" s="38">
        <v>2.0</v>
      </c>
      <c r="AL10" s="37">
        <v>1.0</v>
      </c>
      <c r="AM10" s="38">
        <v>2.0</v>
      </c>
      <c r="AN10" s="37">
        <v>2.0</v>
      </c>
      <c r="AO10" s="38">
        <v>2.0</v>
      </c>
      <c r="AP10" s="39">
        <v>2.0</v>
      </c>
      <c r="AQ10" s="40">
        <v>2.0</v>
      </c>
      <c r="AR10" s="39">
        <v>2.0</v>
      </c>
      <c r="AS10" s="40">
        <v>1.0</v>
      </c>
      <c r="AT10" s="39">
        <v>1.0</v>
      </c>
      <c r="AU10" s="40">
        <v>1.0</v>
      </c>
      <c r="AV10" s="39">
        <v>2.0</v>
      </c>
      <c r="AW10" s="40">
        <v>1.0</v>
      </c>
      <c r="AX10" s="39">
        <v>2.0</v>
      </c>
      <c r="AY10" s="40">
        <v>2.0</v>
      </c>
      <c r="AZ10" s="70">
        <f t="shared" si="3"/>
        <v>19</v>
      </c>
      <c r="BA10" s="70">
        <f t="shared" si="4"/>
        <v>17</v>
      </c>
      <c r="BB10" s="70">
        <f t="shared" si="5"/>
        <v>18</v>
      </c>
      <c r="BC10" s="70">
        <f t="shared" si="6"/>
        <v>16</v>
      </c>
    </row>
    <row r="11" ht="12.75" customHeight="1">
      <c r="A11" s="61">
        <v>4.0</v>
      </c>
      <c r="B11" s="62" t="s">
        <v>121</v>
      </c>
      <c r="C11" s="62" t="s">
        <v>17</v>
      </c>
      <c r="D11" s="63"/>
      <c r="E11" s="64"/>
      <c r="F11" s="65"/>
      <c r="G11" s="65"/>
      <c r="H11" s="66">
        <f t="shared" si="1"/>
        <v>0.985915493</v>
      </c>
      <c r="I11" s="88" t="s">
        <v>48</v>
      </c>
      <c r="J11" s="67">
        <f t="shared" si="2"/>
        <v>70</v>
      </c>
      <c r="K11" s="68"/>
      <c r="L11" s="69">
        <v>2.0</v>
      </c>
      <c r="M11" s="38">
        <v>2.0</v>
      </c>
      <c r="N11" s="37">
        <v>2.0</v>
      </c>
      <c r="O11" s="38">
        <v>2.0</v>
      </c>
      <c r="P11" s="37">
        <v>2.0</v>
      </c>
      <c r="Q11" s="38">
        <v>2.0</v>
      </c>
      <c r="R11" s="37">
        <v>1.0</v>
      </c>
      <c r="S11" s="38">
        <v>1.0</v>
      </c>
      <c r="T11" s="37">
        <v>0.0</v>
      </c>
      <c r="U11" s="38">
        <v>0.0</v>
      </c>
      <c r="V11" s="39">
        <v>2.0</v>
      </c>
      <c r="W11" s="40">
        <v>2.0</v>
      </c>
      <c r="X11" s="39">
        <v>2.0</v>
      </c>
      <c r="Y11" s="40">
        <v>2.0</v>
      </c>
      <c r="Z11" s="39">
        <v>1.0</v>
      </c>
      <c r="AA11" s="40">
        <v>1.0</v>
      </c>
      <c r="AB11" s="39">
        <v>1.0</v>
      </c>
      <c r="AC11" s="40">
        <v>2.0</v>
      </c>
      <c r="AD11" s="39">
        <v>2.0</v>
      </c>
      <c r="AE11" s="40">
        <v>2.0</v>
      </c>
      <c r="AF11" s="37">
        <v>2.0</v>
      </c>
      <c r="AG11" s="38">
        <v>2.0</v>
      </c>
      <c r="AH11" s="37">
        <v>2.0</v>
      </c>
      <c r="AI11" s="38">
        <v>2.0</v>
      </c>
      <c r="AJ11" s="37">
        <v>2.0</v>
      </c>
      <c r="AK11" s="38">
        <v>2.0</v>
      </c>
      <c r="AL11" s="37">
        <v>2.0</v>
      </c>
      <c r="AM11" s="38">
        <v>2.0</v>
      </c>
      <c r="AN11" s="37">
        <v>2.0</v>
      </c>
      <c r="AO11" s="38">
        <v>2.0</v>
      </c>
      <c r="AP11" s="39">
        <v>2.0</v>
      </c>
      <c r="AQ11" s="40">
        <v>1.0</v>
      </c>
      <c r="AR11" s="39">
        <v>2.0</v>
      </c>
      <c r="AS11" s="40">
        <v>2.0</v>
      </c>
      <c r="AT11" s="39">
        <v>2.0</v>
      </c>
      <c r="AU11" s="40">
        <v>2.0</v>
      </c>
      <c r="AV11" s="39">
        <v>2.0</v>
      </c>
      <c r="AW11" s="40">
        <v>2.0</v>
      </c>
      <c r="AX11" s="39">
        <v>2.0</v>
      </c>
      <c r="AY11" s="40">
        <v>2.0</v>
      </c>
      <c r="AZ11" s="70">
        <f t="shared" si="3"/>
        <v>14</v>
      </c>
      <c r="BA11" s="70">
        <f t="shared" si="4"/>
        <v>17</v>
      </c>
      <c r="BB11" s="70">
        <f t="shared" si="5"/>
        <v>20</v>
      </c>
      <c r="BC11" s="70">
        <f t="shared" si="6"/>
        <v>19</v>
      </c>
    </row>
    <row r="12" ht="12.75" customHeight="1">
      <c r="A12" s="61">
        <v>5.0</v>
      </c>
      <c r="B12" s="62" t="s">
        <v>122</v>
      </c>
      <c r="C12" s="62" t="s">
        <v>19</v>
      </c>
      <c r="D12" s="63"/>
      <c r="E12" s="64"/>
      <c r="F12" s="65"/>
      <c r="G12" s="65"/>
      <c r="H12" s="66">
        <f t="shared" si="1"/>
        <v>0.9577464789</v>
      </c>
      <c r="I12" s="8"/>
      <c r="J12" s="67">
        <f t="shared" si="2"/>
        <v>68</v>
      </c>
      <c r="K12" s="68"/>
      <c r="L12" s="69">
        <v>2.0</v>
      </c>
      <c r="M12" s="38">
        <v>2.0</v>
      </c>
      <c r="N12" s="37">
        <v>2.0</v>
      </c>
      <c r="O12" s="38">
        <v>1.0</v>
      </c>
      <c r="P12" s="37">
        <v>2.0</v>
      </c>
      <c r="Q12" s="38">
        <v>2.0</v>
      </c>
      <c r="R12" s="37">
        <v>1.0</v>
      </c>
      <c r="S12" s="38">
        <v>2.0</v>
      </c>
      <c r="T12" s="37">
        <v>1.0</v>
      </c>
      <c r="U12" s="38">
        <v>1.0</v>
      </c>
      <c r="V12" s="39">
        <v>1.0</v>
      </c>
      <c r="W12" s="40">
        <v>2.0</v>
      </c>
      <c r="X12" s="39">
        <v>2.0</v>
      </c>
      <c r="Y12" s="40">
        <v>2.0</v>
      </c>
      <c r="Z12" s="39">
        <v>2.0</v>
      </c>
      <c r="AA12" s="40">
        <v>2.0</v>
      </c>
      <c r="AB12" s="39">
        <v>2.0</v>
      </c>
      <c r="AC12" s="40">
        <v>2.0</v>
      </c>
      <c r="AD12" s="39">
        <v>2.0</v>
      </c>
      <c r="AE12" s="40">
        <v>1.0</v>
      </c>
      <c r="AF12" s="37">
        <v>2.0</v>
      </c>
      <c r="AG12" s="38">
        <v>2.0</v>
      </c>
      <c r="AH12" s="37">
        <v>1.0</v>
      </c>
      <c r="AI12" s="38">
        <v>2.0</v>
      </c>
      <c r="AJ12" s="37">
        <v>2.0</v>
      </c>
      <c r="AK12" s="38">
        <v>1.0</v>
      </c>
      <c r="AL12" s="37">
        <v>2.0</v>
      </c>
      <c r="AM12" s="38">
        <v>2.0</v>
      </c>
      <c r="AN12" s="37">
        <v>2.0</v>
      </c>
      <c r="AO12" s="38">
        <v>1.0</v>
      </c>
      <c r="AP12" s="39">
        <v>2.0</v>
      </c>
      <c r="AQ12" s="40">
        <v>2.0</v>
      </c>
      <c r="AR12" s="39">
        <v>2.0</v>
      </c>
      <c r="AS12" s="40">
        <v>1.0</v>
      </c>
      <c r="AT12" s="39">
        <v>1.0</v>
      </c>
      <c r="AU12" s="40">
        <v>2.0</v>
      </c>
      <c r="AV12" s="39">
        <v>1.0</v>
      </c>
      <c r="AW12" s="40">
        <v>2.0</v>
      </c>
      <c r="AX12" s="39">
        <v>2.0</v>
      </c>
      <c r="AY12" s="40">
        <v>2.0</v>
      </c>
      <c r="AZ12" s="70">
        <f t="shared" si="3"/>
        <v>16</v>
      </c>
      <c r="BA12" s="70">
        <f t="shared" si="4"/>
        <v>18</v>
      </c>
      <c r="BB12" s="70">
        <f t="shared" si="5"/>
        <v>17</v>
      </c>
      <c r="BC12" s="70">
        <f t="shared" si="6"/>
        <v>17</v>
      </c>
    </row>
    <row r="13" ht="12.75" customHeight="1">
      <c r="A13" s="61">
        <v>6.0</v>
      </c>
      <c r="B13" s="62" t="s">
        <v>101</v>
      </c>
      <c r="C13" s="62" t="s">
        <v>50</v>
      </c>
      <c r="D13" s="63"/>
      <c r="E13" s="68"/>
      <c r="F13" s="65"/>
      <c r="G13" s="65"/>
      <c r="H13" s="66">
        <f t="shared" si="1"/>
        <v>0.9436619718</v>
      </c>
      <c r="I13" s="8"/>
      <c r="J13" s="67">
        <f t="shared" si="2"/>
        <v>67</v>
      </c>
      <c r="K13" s="68"/>
      <c r="L13" s="69">
        <v>2.0</v>
      </c>
      <c r="M13" s="38">
        <v>2.0</v>
      </c>
      <c r="N13" s="37">
        <v>1.0</v>
      </c>
      <c r="O13" s="38">
        <v>2.0</v>
      </c>
      <c r="P13" s="37">
        <v>2.0</v>
      </c>
      <c r="Q13" s="38">
        <v>2.0</v>
      </c>
      <c r="R13" s="37">
        <v>1.0</v>
      </c>
      <c r="S13" s="38">
        <v>1.0</v>
      </c>
      <c r="T13" s="37">
        <v>2.0</v>
      </c>
      <c r="U13" s="38">
        <v>2.0</v>
      </c>
      <c r="V13" s="39">
        <v>1.0</v>
      </c>
      <c r="W13" s="40">
        <v>1.0</v>
      </c>
      <c r="X13" s="39">
        <v>2.0</v>
      </c>
      <c r="Y13" s="40">
        <v>2.0</v>
      </c>
      <c r="Z13" s="39">
        <v>2.0</v>
      </c>
      <c r="AA13" s="40">
        <v>2.0</v>
      </c>
      <c r="AB13" s="39">
        <v>2.0</v>
      </c>
      <c r="AC13" s="40">
        <v>2.0</v>
      </c>
      <c r="AD13" s="39">
        <v>2.0</v>
      </c>
      <c r="AE13" s="40">
        <v>2.0</v>
      </c>
      <c r="AF13" s="37">
        <v>2.0</v>
      </c>
      <c r="AG13" s="38">
        <v>2.0</v>
      </c>
      <c r="AH13" s="37">
        <v>2.0</v>
      </c>
      <c r="AI13" s="38">
        <v>2.0</v>
      </c>
      <c r="AJ13" s="37">
        <v>2.0</v>
      </c>
      <c r="AK13" s="38">
        <v>2.0</v>
      </c>
      <c r="AL13" s="37">
        <v>2.0</v>
      </c>
      <c r="AM13" s="38">
        <v>2.0</v>
      </c>
      <c r="AN13" s="37">
        <v>2.0</v>
      </c>
      <c r="AO13" s="38">
        <v>1.0</v>
      </c>
      <c r="AP13" s="39">
        <v>2.0</v>
      </c>
      <c r="AQ13" s="40">
        <v>2.0</v>
      </c>
      <c r="AR13" s="39">
        <v>1.0</v>
      </c>
      <c r="AS13" s="40">
        <v>1.0</v>
      </c>
      <c r="AT13" s="39">
        <v>0.0</v>
      </c>
      <c r="AU13" s="40">
        <v>2.0</v>
      </c>
      <c r="AV13" s="39">
        <v>0.0</v>
      </c>
      <c r="AW13" s="40">
        <v>2.0</v>
      </c>
      <c r="AX13" s="39">
        <v>1.0</v>
      </c>
      <c r="AY13" s="40">
        <v>2.0</v>
      </c>
      <c r="AZ13" s="70">
        <f t="shared" si="3"/>
        <v>17</v>
      </c>
      <c r="BA13" s="70">
        <f t="shared" si="4"/>
        <v>18</v>
      </c>
      <c r="BB13" s="70">
        <f t="shared" si="5"/>
        <v>19</v>
      </c>
      <c r="BC13" s="70">
        <f t="shared" si="6"/>
        <v>13</v>
      </c>
    </row>
    <row r="14" ht="12.75" customHeight="1">
      <c r="A14" s="61">
        <v>7.0</v>
      </c>
      <c r="B14" s="62" t="s">
        <v>123</v>
      </c>
      <c r="C14" s="62" t="s">
        <v>61</v>
      </c>
      <c r="D14" s="63"/>
      <c r="E14" s="64"/>
      <c r="F14" s="65"/>
      <c r="G14" s="65"/>
      <c r="H14" s="66">
        <f t="shared" si="1"/>
        <v>0.9436619718</v>
      </c>
      <c r="I14" s="8"/>
      <c r="J14" s="67">
        <f t="shared" si="2"/>
        <v>67</v>
      </c>
      <c r="K14" s="68"/>
      <c r="L14" s="69">
        <v>2.0</v>
      </c>
      <c r="M14" s="38">
        <v>2.0</v>
      </c>
      <c r="N14" s="37">
        <v>2.0</v>
      </c>
      <c r="O14" s="38">
        <v>2.0</v>
      </c>
      <c r="P14" s="37">
        <v>2.0</v>
      </c>
      <c r="Q14" s="38">
        <v>2.0</v>
      </c>
      <c r="R14" s="37">
        <v>1.0</v>
      </c>
      <c r="S14" s="38">
        <v>2.0</v>
      </c>
      <c r="T14" s="37">
        <v>2.0</v>
      </c>
      <c r="U14" s="38">
        <v>2.0</v>
      </c>
      <c r="V14" s="39">
        <v>1.0</v>
      </c>
      <c r="W14" s="40">
        <v>2.0</v>
      </c>
      <c r="X14" s="39">
        <v>2.0</v>
      </c>
      <c r="Y14" s="40">
        <v>2.0</v>
      </c>
      <c r="Z14" s="39">
        <v>1.0</v>
      </c>
      <c r="AA14" s="40">
        <v>1.0</v>
      </c>
      <c r="AB14" s="39">
        <v>1.0</v>
      </c>
      <c r="AC14" s="40">
        <v>2.0</v>
      </c>
      <c r="AD14" s="39">
        <v>2.0</v>
      </c>
      <c r="AE14" s="40">
        <v>2.0</v>
      </c>
      <c r="AF14" s="37">
        <v>1.0</v>
      </c>
      <c r="AG14" s="38">
        <v>2.0</v>
      </c>
      <c r="AH14" s="37">
        <v>1.0</v>
      </c>
      <c r="AI14" s="38">
        <v>2.0</v>
      </c>
      <c r="AJ14" s="37">
        <v>2.0</v>
      </c>
      <c r="AK14" s="38">
        <v>2.0</v>
      </c>
      <c r="AL14" s="37">
        <v>2.0</v>
      </c>
      <c r="AM14" s="38">
        <v>2.0</v>
      </c>
      <c r="AN14" s="37">
        <v>1.0</v>
      </c>
      <c r="AO14" s="38">
        <v>1.0</v>
      </c>
      <c r="AP14" s="39">
        <v>1.0</v>
      </c>
      <c r="AQ14" s="40">
        <v>1.0</v>
      </c>
      <c r="AR14" s="39">
        <v>2.0</v>
      </c>
      <c r="AS14" s="40">
        <v>2.0</v>
      </c>
      <c r="AT14" s="39">
        <v>2.0</v>
      </c>
      <c r="AU14" s="40">
        <v>1.0</v>
      </c>
      <c r="AV14" s="39">
        <v>2.0</v>
      </c>
      <c r="AW14" s="40">
        <v>2.0</v>
      </c>
      <c r="AX14" s="39">
        <v>1.0</v>
      </c>
      <c r="AY14" s="40">
        <v>2.0</v>
      </c>
      <c r="AZ14" s="70">
        <f t="shared" si="3"/>
        <v>19</v>
      </c>
      <c r="BA14" s="70">
        <f t="shared" si="4"/>
        <v>16</v>
      </c>
      <c r="BB14" s="70">
        <f t="shared" si="5"/>
        <v>16</v>
      </c>
      <c r="BC14" s="70">
        <f t="shared" si="6"/>
        <v>16</v>
      </c>
    </row>
    <row r="15" ht="12.75" customHeight="1">
      <c r="A15" s="61">
        <v>8.0</v>
      </c>
      <c r="B15" s="62" t="s">
        <v>54</v>
      </c>
      <c r="C15" s="62" t="s">
        <v>69</v>
      </c>
      <c r="D15" s="63"/>
      <c r="E15" s="64"/>
      <c r="F15" s="65"/>
      <c r="G15" s="65"/>
      <c r="H15" s="66">
        <f t="shared" si="1"/>
        <v>0.9295774648</v>
      </c>
      <c r="I15" s="8"/>
      <c r="J15" s="67">
        <f t="shared" si="2"/>
        <v>66</v>
      </c>
      <c r="K15" s="68"/>
      <c r="L15" s="69">
        <v>2.0</v>
      </c>
      <c r="M15" s="38">
        <v>2.0</v>
      </c>
      <c r="N15" s="37">
        <v>2.0</v>
      </c>
      <c r="O15" s="38">
        <v>2.0</v>
      </c>
      <c r="P15" s="37">
        <v>2.0</v>
      </c>
      <c r="Q15" s="38">
        <v>2.0</v>
      </c>
      <c r="R15" s="37">
        <v>1.0</v>
      </c>
      <c r="S15" s="38">
        <v>1.0</v>
      </c>
      <c r="T15" s="37">
        <v>1.0</v>
      </c>
      <c r="U15" s="38">
        <v>1.0</v>
      </c>
      <c r="V15" s="39">
        <v>2.0</v>
      </c>
      <c r="W15" s="40">
        <v>2.0</v>
      </c>
      <c r="X15" s="39">
        <v>2.0</v>
      </c>
      <c r="Y15" s="40">
        <v>2.0</v>
      </c>
      <c r="Z15" s="39">
        <v>2.0</v>
      </c>
      <c r="AA15" s="40">
        <v>1.0</v>
      </c>
      <c r="AB15" s="39">
        <v>0.0</v>
      </c>
      <c r="AC15" s="40">
        <v>2.0</v>
      </c>
      <c r="AD15" s="39">
        <v>1.0</v>
      </c>
      <c r="AE15" s="40">
        <v>2.0</v>
      </c>
      <c r="AF15" s="37">
        <v>1.0</v>
      </c>
      <c r="AG15" s="38">
        <v>2.0</v>
      </c>
      <c r="AH15" s="37">
        <v>2.0</v>
      </c>
      <c r="AI15" s="38">
        <v>1.0</v>
      </c>
      <c r="AJ15" s="37">
        <v>2.0</v>
      </c>
      <c r="AK15" s="38">
        <v>2.0</v>
      </c>
      <c r="AL15" s="37">
        <v>2.0</v>
      </c>
      <c r="AM15" s="38">
        <v>2.0</v>
      </c>
      <c r="AN15" s="37">
        <v>2.0</v>
      </c>
      <c r="AO15" s="38">
        <v>2.0</v>
      </c>
      <c r="AP15" s="39">
        <v>2.0</v>
      </c>
      <c r="AQ15" s="40">
        <v>2.0</v>
      </c>
      <c r="AR15" s="39">
        <v>1.0</v>
      </c>
      <c r="AS15" s="40">
        <v>2.0</v>
      </c>
      <c r="AT15" s="39">
        <v>1.0</v>
      </c>
      <c r="AU15" s="40">
        <v>1.0</v>
      </c>
      <c r="AV15" s="39">
        <v>1.0</v>
      </c>
      <c r="AW15" s="40">
        <v>2.0</v>
      </c>
      <c r="AX15" s="39">
        <v>2.0</v>
      </c>
      <c r="AY15" s="40">
        <v>2.0</v>
      </c>
      <c r="AZ15" s="70">
        <f t="shared" si="3"/>
        <v>16</v>
      </c>
      <c r="BA15" s="70">
        <f t="shared" si="4"/>
        <v>16</v>
      </c>
      <c r="BB15" s="70">
        <f t="shared" si="5"/>
        <v>18</v>
      </c>
      <c r="BC15" s="70">
        <f t="shared" si="6"/>
        <v>16</v>
      </c>
    </row>
    <row r="16" ht="12.75" customHeight="1">
      <c r="A16" s="61">
        <v>9.0</v>
      </c>
      <c r="B16" s="62" t="s">
        <v>124</v>
      </c>
      <c r="C16" s="62" t="s">
        <v>125</v>
      </c>
      <c r="D16" s="71"/>
      <c r="E16" s="68"/>
      <c r="F16" s="72"/>
      <c r="G16" s="65"/>
      <c r="H16" s="66">
        <f t="shared" si="1"/>
        <v>0.9295774648</v>
      </c>
      <c r="I16" s="8"/>
      <c r="J16" s="67">
        <f t="shared" si="2"/>
        <v>66</v>
      </c>
      <c r="K16" s="68"/>
      <c r="L16" s="37">
        <v>2.0</v>
      </c>
      <c r="M16" s="38">
        <v>1.0</v>
      </c>
      <c r="N16" s="37">
        <v>2.0</v>
      </c>
      <c r="O16" s="38">
        <v>2.0</v>
      </c>
      <c r="P16" s="37">
        <v>2.0</v>
      </c>
      <c r="Q16" s="38">
        <v>2.0</v>
      </c>
      <c r="R16" s="37">
        <v>2.0</v>
      </c>
      <c r="S16" s="38">
        <v>2.0</v>
      </c>
      <c r="T16" s="37">
        <v>1.0</v>
      </c>
      <c r="U16" s="38">
        <v>1.0</v>
      </c>
      <c r="V16" s="39">
        <v>2.0</v>
      </c>
      <c r="W16" s="40">
        <v>2.0</v>
      </c>
      <c r="X16" s="39">
        <v>2.0</v>
      </c>
      <c r="Y16" s="40">
        <v>2.0</v>
      </c>
      <c r="Z16" s="39">
        <v>2.0</v>
      </c>
      <c r="AA16" s="40">
        <v>2.0</v>
      </c>
      <c r="AB16" s="39">
        <v>1.0</v>
      </c>
      <c r="AC16" s="40">
        <v>2.0</v>
      </c>
      <c r="AD16" s="39">
        <v>2.0</v>
      </c>
      <c r="AE16" s="40">
        <v>1.0</v>
      </c>
      <c r="AF16" s="37">
        <v>1.0</v>
      </c>
      <c r="AG16" s="38">
        <v>1.0</v>
      </c>
      <c r="AH16" s="37">
        <v>2.0</v>
      </c>
      <c r="AI16" s="38">
        <v>2.0</v>
      </c>
      <c r="AJ16" s="37">
        <v>2.0</v>
      </c>
      <c r="AK16" s="38">
        <v>2.0</v>
      </c>
      <c r="AL16" s="37">
        <v>2.0</v>
      </c>
      <c r="AM16" s="38">
        <v>2.0</v>
      </c>
      <c r="AN16" s="37">
        <v>2.0</v>
      </c>
      <c r="AO16" s="38">
        <v>2.0</v>
      </c>
      <c r="AP16" s="39">
        <v>1.0</v>
      </c>
      <c r="AQ16" s="40">
        <v>1.0</v>
      </c>
      <c r="AR16" s="39">
        <v>2.0</v>
      </c>
      <c r="AS16" s="40">
        <v>2.0</v>
      </c>
      <c r="AT16" s="39">
        <v>1.0</v>
      </c>
      <c r="AU16" s="40">
        <v>1.0</v>
      </c>
      <c r="AV16" s="39">
        <v>1.0</v>
      </c>
      <c r="AW16" s="40">
        <v>1.0</v>
      </c>
      <c r="AX16" s="39">
        <v>1.0</v>
      </c>
      <c r="AY16" s="40">
        <v>2.0</v>
      </c>
      <c r="AZ16" s="70">
        <f t="shared" si="3"/>
        <v>17</v>
      </c>
      <c r="BA16" s="70">
        <f t="shared" si="4"/>
        <v>18</v>
      </c>
      <c r="BB16" s="70">
        <f t="shared" si="5"/>
        <v>18</v>
      </c>
      <c r="BC16" s="70">
        <f t="shared" si="6"/>
        <v>13</v>
      </c>
    </row>
    <row r="17" ht="12.75" customHeight="1">
      <c r="A17" s="101">
        <v>10.0</v>
      </c>
      <c r="B17" s="62" t="s">
        <v>66</v>
      </c>
      <c r="C17" s="62" t="s">
        <v>67</v>
      </c>
      <c r="D17" s="71"/>
      <c r="E17" s="64"/>
      <c r="F17" s="72"/>
      <c r="G17" s="65"/>
      <c r="H17" s="66">
        <f t="shared" si="1"/>
        <v>0.9295774648</v>
      </c>
      <c r="I17" s="8"/>
      <c r="J17" s="67">
        <f t="shared" ref="J17:J20" si="7">SUM(L17:AY17)</f>
        <v>66</v>
      </c>
      <c r="K17" s="68"/>
      <c r="L17" s="102">
        <v>2.0</v>
      </c>
      <c r="M17" s="38">
        <v>2.0</v>
      </c>
      <c r="N17" s="37">
        <v>1.0</v>
      </c>
      <c r="O17" s="38">
        <v>2.0</v>
      </c>
      <c r="P17" s="37">
        <v>1.0</v>
      </c>
      <c r="Q17" s="38">
        <v>1.0</v>
      </c>
      <c r="R17" s="37">
        <v>2.0</v>
      </c>
      <c r="S17" s="38">
        <v>2.0</v>
      </c>
      <c r="T17" s="37">
        <v>2.0</v>
      </c>
      <c r="U17" s="38">
        <v>2.0</v>
      </c>
      <c r="V17" s="39">
        <v>2.0</v>
      </c>
      <c r="W17" s="40">
        <v>2.0</v>
      </c>
      <c r="X17" s="39">
        <v>2.0</v>
      </c>
      <c r="Y17" s="40">
        <v>2.0</v>
      </c>
      <c r="Z17" s="39">
        <v>2.0</v>
      </c>
      <c r="AA17" s="40">
        <v>2.0</v>
      </c>
      <c r="AB17" s="39">
        <v>2.0</v>
      </c>
      <c r="AC17" s="40">
        <v>2.0</v>
      </c>
      <c r="AD17" s="39">
        <v>2.0</v>
      </c>
      <c r="AE17" s="40">
        <v>1.0</v>
      </c>
      <c r="AF17" s="37">
        <v>2.0</v>
      </c>
      <c r="AG17" s="38">
        <v>2.0</v>
      </c>
      <c r="AH17" s="37">
        <v>2.0</v>
      </c>
      <c r="AI17" s="38">
        <v>2.0</v>
      </c>
      <c r="AJ17" s="37">
        <v>2.0</v>
      </c>
      <c r="AK17" s="38">
        <v>1.0</v>
      </c>
      <c r="AL17" s="37">
        <v>1.0</v>
      </c>
      <c r="AM17" s="38">
        <v>0.0</v>
      </c>
      <c r="AN17" s="37">
        <v>2.0</v>
      </c>
      <c r="AO17" s="38">
        <v>2.0</v>
      </c>
      <c r="AP17" s="39">
        <v>1.0</v>
      </c>
      <c r="AQ17" s="40">
        <v>2.0</v>
      </c>
      <c r="AR17" s="39">
        <v>0.0</v>
      </c>
      <c r="AS17" s="40">
        <v>2.0</v>
      </c>
      <c r="AT17" s="39">
        <v>2.0</v>
      </c>
      <c r="AU17" s="40">
        <v>1.0</v>
      </c>
      <c r="AV17" s="39">
        <v>2.0</v>
      </c>
      <c r="AW17" s="40">
        <v>2.0</v>
      </c>
      <c r="AX17" s="39">
        <v>1.0</v>
      </c>
      <c r="AY17" s="40">
        <v>1.0</v>
      </c>
    </row>
    <row r="18" ht="12.75" customHeight="1">
      <c r="A18" s="101">
        <v>11.0</v>
      </c>
      <c r="B18" s="62" t="s">
        <v>54</v>
      </c>
      <c r="C18" s="62" t="s">
        <v>55</v>
      </c>
      <c r="D18" s="71"/>
      <c r="E18" s="64"/>
      <c r="F18" s="72"/>
      <c r="G18" s="65"/>
      <c r="H18" s="66">
        <f t="shared" si="1"/>
        <v>0.9154929577</v>
      </c>
      <c r="I18" s="8"/>
      <c r="J18" s="67">
        <f t="shared" si="7"/>
        <v>65</v>
      </c>
      <c r="K18" s="68"/>
      <c r="L18" s="102">
        <v>2.0</v>
      </c>
      <c r="M18" s="38">
        <v>2.0</v>
      </c>
      <c r="N18" s="37">
        <v>2.0</v>
      </c>
      <c r="O18" s="38">
        <v>2.0</v>
      </c>
      <c r="P18" s="37">
        <v>2.0</v>
      </c>
      <c r="Q18" s="38">
        <v>1.0</v>
      </c>
      <c r="R18" s="37">
        <v>2.0</v>
      </c>
      <c r="S18" s="38">
        <v>2.0</v>
      </c>
      <c r="T18" s="37">
        <v>1.0</v>
      </c>
      <c r="U18" s="38">
        <v>2.0</v>
      </c>
      <c r="V18" s="39">
        <v>1.0</v>
      </c>
      <c r="W18" s="40">
        <v>2.0</v>
      </c>
      <c r="X18" s="39">
        <v>2.0</v>
      </c>
      <c r="Y18" s="40">
        <v>1.0</v>
      </c>
      <c r="Z18" s="39">
        <v>1.0</v>
      </c>
      <c r="AA18" s="40">
        <v>1.0</v>
      </c>
      <c r="AB18" s="39">
        <v>1.0</v>
      </c>
      <c r="AC18" s="40">
        <v>2.0</v>
      </c>
      <c r="AD18" s="39">
        <v>2.0</v>
      </c>
      <c r="AE18" s="40">
        <v>2.0</v>
      </c>
      <c r="AF18" s="37">
        <v>1.0</v>
      </c>
      <c r="AG18" s="38">
        <v>2.0</v>
      </c>
      <c r="AH18" s="37">
        <v>2.0</v>
      </c>
      <c r="AI18" s="38">
        <v>2.0</v>
      </c>
      <c r="AJ18" s="37">
        <v>2.0</v>
      </c>
      <c r="AK18" s="38">
        <v>2.0</v>
      </c>
      <c r="AL18" s="37">
        <v>1.0</v>
      </c>
      <c r="AM18" s="38">
        <v>1.0</v>
      </c>
      <c r="AN18" s="37">
        <v>2.0</v>
      </c>
      <c r="AO18" s="38">
        <v>2.0</v>
      </c>
      <c r="AP18" s="39">
        <v>1.0</v>
      </c>
      <c r="AQ18" s="40">
        <v>1.0</v>
      </c>
      <c r="AR18" s="39">
        <v>1.0</v>
      </c>
      <c r="AS18" s="40">
        <v>2.0</v>
      </c>
      <c r="AT18" s="39">
        <v>2.0</v>
      </c>
      <c r="AU18" s="40">
        <v>0.0</v>
      </c>
      <c r="AV18" s="39">
        <v>2.0</v>
      </c>
      <c r="AW18" s="40">
        <v>2.0</v>
      </c>
      <c r="AX18" s="39">
        <v>2.0</v>
      </c>
      <c r="AY18" s="40">
        <v>2.0</v>
      </c>
    </row>
    <row r="19" ht="12.75" customHeight="1">
      <c r="A19" s="101">
        <v>12.0</v>
      </c>
      <c r="B19" s="62" t="s">
        <v>51</v>
      </c>
      <c r="C19" s="62" t="s">
        <v>52</v>
      </c>
      <c r="D19" s="71"/>
      <c r="E19" s="64"/>
      <c r="F19" s="72"/>
      <c r="G19" s="65"/>
      <c r="H19" s="66">
        <f t="shared" si="1"/>
        <v>0.9154929577</v>
      </c>
      <c r="I19" s="8"/>
      <c r="J19" s="67">
        <f t="shared" si="7"/>
        <v>65</v>
      </c>
      <c r="K19" s="68"/>
      <c r="L19" s="102">
        <v>2.0</v>
      </c>
      <c r="M19" s="38">
        <v>2.0</v>
      </c>
      <c r="N19" s="37">
        <v>2.0</v>
      </c>
      <c r="O19" s="38">
        <v>2.0</v>
      </c>
      <c r="P19" s="37">
        <v>2.0</v>
      </c>
      <c r="Q19" s="38">
        <v>2.0</v>
      </c>
      <c r="R19" s="37">
        <v>1.0</v>
      </c>
      <c r="S19" s="38">
        <v>1.0</v>
      </c>
      <c r="T19" s="37">
        <v>1.0</v>
      </c>
      <c r="U19" s="38">
        <v>0.0</v>
      </c>
      <c r="V19" s="39">
        <v>1.0</v>
      </c>
      <c r="W19" s="40">
        <v>2.0</v>
      </c>
      <c r="X19" s="39">
        <v>2.0</v>
      </c>
      <c r="Y19" s="40">
        <v>2.0</v>
      </c>
      <c r="Z19" s="39">
        <v>1.0</v>
      </c>
      <c r="AA19" s="40">
        <v>1.0</v>
      </c>
      <c r="AB19" s="39">
        <v>2.0</v>
      </c>
      <c r="AC19" s="40">
        <v>2.0</v>
      </c>
      <c r="AD19" s="39">
        <v>2.0</v>
      </c>
      <c r="AE19" s="40">
        <v>1.0</v>
      </c>
      <c r="AF19" s="37">
        <v>2.0</v>
      </c>
      <c r="AG19" s="38">
        <v>1.0</v>
      </c>
      <c r="AH19" s="37">
        <v>1.0</v>
      </c>
      <c r="AI19" s="38">
        <v>2.0</v>
      </c>
      <c r="AJ19" s="37">
        <v>2.0</v>
      </c>
      <c r="AK19" s="38">
        <v>2.0</v>
      </c>
      <c r="AL19" s="37">
        <v>1.0</v>
      </c>
      <c r="AM19" s="38">
        <v>1.0</v>
      </c>
      <c r="AN19" s="37">
        <v>2.0</v>
      </c>
      <c r="AO19" s="38">
        <v>2.0</v>
      </c>
      <c r="AP19" s="39">
        <v>2.0</v>
      </c>
      <c r="AQ19" s="40">
        <v>2.0</v>
      </c>
      <c r="AR19" s="39">
        <v>1.0</v>
      </c>
      <c r="AS19" s="40">
        <v>2.0</v>
      </c>
      <c r="AT19" s="39">
        <v>2.0</v>
      </c>
      <c r="AU19" s="40">
        <v>1.0</v>
      </c>
      <c r="AV19" s="39">
        <v>2.0</v>
      </c>
      <c r="AW19" s="40">
        <v>2.0</v>
      </c>
      <c r="AX19" s="39">
        <v>2.0</v>
      </c>
      <c r="AY19" s="40">
        <v>2.0</v>
      </c>
    </row>
    <row r="20" ht="12.75" customHeight="1">
      <c r="A20" s="101">
        <v>13.0</v>
      </c>
      <c r="B20" s="62" t="s">
        <v>53</v>
      </c>
      <c r="C20" s="62" t="s">
        <v>15</v>
      </c>
      <c r="D20" s="63"/>
      <c r="E20" s="64"/>
      <c r="F20" s="65"/>
      <c r="G20" s="65"/>
      <c r="H20" s="66">
        <f t="shared" si="1"/>
        <v>0.9014084507</v>
      </c>
      <c r="I20" s="8"/>
      <c r="J20" s="67">
        <f t="shared" si="7"/>
        <v>64</v>
      </c>
      <c r="K20" s="68"/>
      <c r="L20" s="69">
        <v>1.0</v>
      </c>
      <c r="M20" s="38">
        <v>1.0</v>
      </c>
      <c r="N20" s="37">
        <v>2.0</v>
      </c>
      <c r="O20" s="38">
        <v>2.0</v>
      </c>
      <c r="P20" s="37">
        <v>2.0</v>
      </c>
      <c r="Q20" s="38">
        <v>2.0</v>
      </c>
      <c r="R20" s="37">
        <v>1.0</v>
      </c>
      <c r="S20" s="38">
        <v>1.0</v>
      </c>
      <c r="T20" s="37">
        <v>1.0</v>
      </c>
      <c r="U20" s="38">
        <v>1.0</v>
      </c>
      <c r="V20" s="39">
        <v>2.0</v>
      </c>
      <c r="W20" s="40">
        <v>1.0</v>
      </c>
      <c r="X20" s="39">
        <v>1.0</v>
      </c>
      <c r="Y20" s="40">
        <v>2.0</v>
      </c>
      <c r="Z20" s="39">
        <v>1.0</v>
      </c>
      <c r="AA20" s="40">
        <v>2.0</v>
      </c>
      <c r="AB20" s="39">
        <v>2.0</v>
      </c>
      <c r="AC20" s="40">
        <v>2.0</v>
      </c>
      <c r="AD20" s="39">
        <v>2.0</v>
      </c>
      <c r="AE20" s="40">
        <v>1.0</v>
      </c>
      <c r="AF20" s="37">
        <v>1.0</v>
      </c>
      <c r="AG20" s="38">
        <v>2.0</v>
      </c>
      <c r="AH20" s="37">
        <v>1.0</v>
      </c>
      <c r="AI20" s="38">
        <v>2.0</v>
      </c>
      <c r="AJ20" s="37">
        <v>2.0</v>
      </c>
      <c r="AK20" s="38">
        <v>2.0</v>
      </c>
      <c r="AL20" s="37">
        <v>1.0</v>
      </c>
      <c r="AM20" s="38">
        <v>2.0</v>
      </c>
      <c r="AN20" s="37">
        <v>2.0</v>
      </c>
      <c r="AO20" s="38">
        <v>1.0</v>
      </c>
      <c r="AP20" s="39">
        <v>2.0</v>
      </c>
      <c r="AQ20" s="40">
        <v>2.0</v>
      </c>
      <c r="AR20" s="39">
        <v>1.0</v>
      </c>
      <c r="AS20" s="40">
        <v>2.0</v>
      </c>
      <c r="AT20" s="39">
        <v>2.0</v>
      </c>
      <c r="AU20" s="40">
        <v>2.0</v>
      </c>
      <c r="AV20" s="39">
        <v>2.0</v>
      </c>
      <c r="AW20" s="40">
        <v>2.0</v>
      </c>
      <c r="AX20" s="39">
        <v>1.0</v>
      </c>
      <c r="AY20" s="40">
        <v>2.0</v>
      </c>
      <c r="AZ20" s="70">
        <f t="shared" ref="AZ20:AZ67" si="8">SUM(L20:U20)</f>
        <v>14</v>
      </c>
      <c r="BA20" s="70">
        <f t="shared" ref="BA20:BA67" si="9">SUM(V20:AE20)</f>
        <v>16</v>
      </c>
      <c r="BB20" s="70">
        <f t="shared" ref="BB20:BB67" si="10">SUM(AF20:AO20)</f>
        <v>16</v>
      </c>
      <c r="BC20" s="70">
        <f t="shared" ref="BC20:BC67" si="11">SUM(AP20:AY20)</f>
        <v>18</v>
      </c>
    </row>
    <row r="21" ht="12.75" customHeight="1">
      <c r="A21" s="101">
        <v>14.0</v>
      </c>
      <c r="B21" s="62" t="s">
        <v>46</v>
      </c>
      <c r="C21" s="62" t="s">
        <v>47</v>
      </c>
      <c r="D21" s="63"/>
      <c r="E21" s="64"/>
      <c r="F21" s="65"/>
      <c r="G21" s="65"/>
      <c r="H21" s="66">
        <f t="shared" si="1"/>
        <v>0.9014084507</v>
      </c>
      <c r="I21" s="8"/>
      <c r="J21" s="67">
        <f t="shared" ref="J21:J67" si="12">SUM(AZ21:BC21)</f>
        <v>64</v>
      </c>
      <c r="K21" s="68"/>
      <c r="L21" s="69">
        <v>2.0</v>
      </c>
      <c r="M21" s="38">
        <v>2.0</v>
      </c>
      <c r="N21" s="37">
        <v>2.0</v>
      </c>
      <c r="O21" s="38">
        <v>2.0</v>
      </c>
      <c r="P21" s="37">
        <v>1.0</v>
      </c>
      <c r="Q21" s="38">
        <v>2.0</v>
      </c>
      <c r="R21" s="37">
        <v>2.0</v>
      </c>
      <c r="S21" s="38">
        <v>2.0</v>
      </c>
      <c r="T21" s="37">
        <v>1.0</v>
      </c>
      <c r="U21" s="38">
        <v>0.0</v>
      </c>
      <c r="V21" s="39">
        <v>2.0</v>
      </c>
      <c r="W21" s="40">
        <v>2.0</v>
      </c>
      <c r="X21" s="39">
        <v>2.0</v>
      </c>
      <c r="Y21" s="40">
        <v>1.0</v>
      </c>
      <c r="Z21" s="39">
        <v>1.0</v>
      </c>
      <c r="AA21" s="40">
        <v>1.0</v>
      </c>
      <c r="AB21" s="39">
        <v>2.0</v>
      </c>
      <c r="AC21" s="40">
        <v>2.0</v>
      </c>
      <c r="AD21" s="39">
        <v>2.0</v>
      </c>
      <c r="AE21" s="40">
        <v>0.0</v>
      </c>
      <c r="AF21" s="37">
        <v>2.0</v>
      </c>
      <c r="AG21" s="38">
        <v>2.0</v>
      </c>
      <c r="AH21" s="37">
        <v>2.0</v>
      </c>
      <c r="AI21" s="38">
        <v>2.0</v>
      </c>
      <c r="AJ21" s="37">
        <v>2.0</v>
      </c>
      <c r="AK21" s="38">
        <v>1.0</v>
      </c>
      <c r="AL21" s="37">
        <v>2.0</v>
      </c>
      <c r="AM21" s="38">
        <v>2.0</v>
      </c>
      <c r="AN21" s="37">
        <v>2.0</v>
      </c>
      <c r="AO21" s="38">
        <v>1.0</v>
      </c>
      <c r="AP21" s="39">
        <v>2.0</v>
      </c>
      <c r="AQ21" s="40">
        <v>1.0</v>
      </c>
      <c r="AR21" s="39">
        <v>1.0</v>
      </c>
      <c r="AS21" s="40">
        <v>1.0</v>
      </c>
      <c r="AT21" s="39">
        <v>1.0</v>
      </c>
      <c r="AU21" s="40">
        <v>2.0</v>
      </c>
      <c r="AV21" s="39">
        <v>1.0</v>
      </c>
      <c r="AW21" s="40">
        <v>2.0</v>
      </c>
      <c r="AX21" s="39">
        <v>2.0</v>
      </c>
      <c r="AY21" s="40">
        <v>2.0</v>
      </c>
      <c r="AZ21" s="70">
        <f t="shared" si="8"/>
        <v>16</v>
      </c>
      <c r="BA21" s="70">
        <f t="shared" si="9"/>
        <v>15</v>
      </c>
      <c r="BB21" s="70">
        <f t="shared" si="10"/>
        <v>18</v>
      </c>
      <c r="BC21" s="70">
        <f t="shared" si="11"/>
        <v>15</v>
      </c>
    </row>
    <row r="22" ht="12.75" customHeight="1">
      <c r="A22" s="101">
        <v>15.0</v>
      </c>
      <c r="B22" s="62" t="s">
        <v>84</v>
      </c>
      <c r="C22" s="62" t="s">
        <v>27</v>
      </c>
      <c r="D22" s="63"/>
      <c r="E22" s="64"/>
      <c r="F22" s="65"/>
      <c r="G22" s="65"/>
      <c r="H22" s="66">
        <f t="shared" si="1"/>
        <v>0.8873239437</v>
      </c>
      <c r="I22" s="8"/>
      <c r="J22" s="67">
        <f t="shared" si="12"/>
        <v>63</v>
      </c>
      <c r="K22" s="68"/>
      <c r="L22" s="69">
        <v>2.0</v>
      </c>
      <c r="M22" s="38">
        <v>2.0</v>
      </c>
      <c r="N22" s="37">
        <v>1.0</v>
      </c>
      <c r="O22" s="38">
        <v>1.0</v>
      </c>
      <c r="P22" s="37">
        <v>1.0</v>
      </c>
      <c r="Q22" s="38">
        <v>2.0</v>
      </c>
      <c r="R22" s="37">
        <v>2.0</v>
      </c>
      <c r="S22" s="38">
        <v>2.0</v>
      </c>
      <c r="T22" s="37">
        <v>2.0</v>
      </c>
      <c r="U22" s="38">
        <v>2.0</v>
      </c>
      <c r="V22" s="39">
        <v>1.0</v>
      </c>
      <c r="W22" s="40">
        <v>1.0</v>
      </c>
      <c r="X22" s="39">
        <v>2.0</v>
      </c>
      <c r="Y22" s="40">
        <v>2.0</v>
      </c>
      <c r="Z22" s="39">
        <v>1.0</v>
      </c>
      <c r="AA22" s="40">
        <v>1.0</v>
      </c>
      <c r="AB22" s="39">
        <v>1.0</v>
      </c>
      <c r="AC22" s="40">
        <v>2.0</v>
      </c>
      <c r="AD22" s="39">
        <v>2.0</v>
      </c>
      <c r="AE22" s="40">
        <v>2.0</v>
      </c>
      <c r="AF22" s="37">
        <v>1.0</v>
      </c>
      <c r="AG22" s="38">
        <v>2.0</v>
      </c>
      <c r="AH22" s="37">
        <v>2.0</v>
      </c>
      <c r="AI22" s="38">
        <v>2.0</v>
      </c>
      <c r="AJ22" s="37">
        <v>2.0</v>
      </c>
      <c r="AK22" s="38">
        <v>1.0</v>
      </c>
      <c r="AL22" s="37">
        <v>2.0</v>
      </c>
      <c r="AM22" s="38">
        <v>2.0</v>
      </c>
      <c r="AN22" s="37">
        <v>2.0</v>
      </c>
      <c r="AO22" s="38">
        <v>1.0</v>
      </c>
      <c r="AP22" s="39">
        <v>1.0</v>
      </c>
      <c r="AQ22" s="40">
        <v>2.0</v>
      </c>
      <c r="AR22" s="39">
        <v>2.0</v>
      </c>
      <c r="AS22" s="40">
        <v>1.0</v>
      </c>
      <c r="AT22" s="39">
        <v>1.0</v>
      </c>
      <c r="AU22" s="40">
        <v>0.0</v>
      </c>
      <c r="AV22" s="39">
        <v>1.0</v>
      </c>
      <c r="AW22" s="40">
        <v>2.0</v>
      </c>
      <c r="AX22" s="39">
        <v>2.0</v>
      </c>
      <c r="AY22" s="40">
        <v>2.0</v>
      </c>
      <c r="AZ22" s="70">
        <f t="shared" si="8"/>
        <v>17</v>
      </c>
      <c r="BA22" s="70">
        <f t="shared" si="9"/>
        <v>15</v>
      </c>
      <c r="BB22" s="70">
        <f t="shared" si="10"/>
        <v>17</v>
      </c>
      <c r="BC22" s="70">
        <f t="shared" si="11"/>
        <v>14</v>
      </c>
    </row>
    <row r="23" ht="12.75" customHeight="1">
      <c r="A23" s="101">
        <v>16.0</v>
      </c>
      <c r="B23" s="62" t="s">
        <v>105</v>
      </c>
      <c r="C23" s="62" t="s">
        <v>52</v>
      </c>
      <c r="D23" s="63"/>
      <c r="E23" s="68"/>
      <c r="F23" s="65"/>
      <c r="G23" s="65"/>
      <c r="H23" s="66">
        <f t="shared" si="1"/>
        <v>0.8873239437</v>
      </c>
      <c r="I23" s="8"/>
      <c r="J23" s="67">
        <f t="shared" si="12"/>
        <v>63</v>
      </c>
      <c r="K23" s="68"/>
      <c r="L23" s="69">
        <v>2.0</v>
      </c>
      <c r="M23" s="38">
        <v>2.0</v>
      </c>
      <c r="N23" s="37">
        <v>2.0</v>
      </c>
      <c r="O23" s="38">
        <v>2.0</v>
      </c>
      <c r="P23" s="37">
        <v>1.0</v>
      </c>
      <c r="Q23" s="38">
        <v>2.0</v>
      </c>
      <c r="R23" s="37">
        <v>2.0</v>
      </c>
      <c r="S23" s="38">
        <v>1.0</v>
      </c>
      <c r="T23" s="37">
        <v>0.0</v>
      </c>
      <c r="U23" s="38">
        <v>1.0</v>
      </c>
      <c r="V23" s="39">
        <v>2.0</v>
      </c>
      <c r="W23" s="40">
        <v>2.0</v>
      </c>
      <c r="X23" s="39">
        <v>2.0</v>
      </c>
      <c r="Y23" s="40">
        <v>2.0</v>
      </c>
      <c r="Z23" s="39">
        <v>1.0</v>
      </c>
      <c r="AA23" s="40">
        <v>0.0</v>
      </c>
      <c r="AB23" s="39">
        <v>2.0</v>
      </c>
      <c r="AC23" s="40">
        <v>2.0</v>
      </c>
      <c r="AD23" s="39">
        <v>1.0</v>
      </c>
      <c r="AE23" s="40">
        <v>1.0</v>
      </c>
      <c r="AF23" s="37">
        <v>2.0</v>
      </c>
      <c r="AG23" s="38">
        <v>2.0</v>
      </c>
      <c r="AH23" s="37">
        <v>2.0</v>
      </c>
      <c r="AI23" s="38">
        <v>1.0</v>
      </c>
      <c r="AJ23" s="37">
        <v>2.0</v>
      </c>
      <c r="AK23" s="38">
        <v>1.0</v>
      </c>
      <c r="AL23" s="37">
        <v>1.0</v>
      </c>
      <c r="AM23" s="38">
        <v>2.0</v>
      </c>
      <c r="AN23" s="37">
        <v>2.0</v>
      </c>
      <c r="AO23" s="38">
        <v>2.0</v>
      </c>
      <c r="AP23" s="39">
        <v>2.0</v>
      </c>
      <c r="AQ23" s="40">
        <v>1.0</v>
      </c>
      <c r="AR23" s="39">
        <v>2.0</v>
      </c>
      <c r="AS23" s="40">
        <v>2.0</v>
      </c>
      <c r="AT23" s="39">
        <v>1.0</v>
      </c>
      <c r="AU23" s="40">
        <v>1.0</v>
      </c>
      <c r="AV23" s="39">
        <v>2.0</v>
      </c>
      <c r="AW23" s="40">
        <v>2.0</v>
      </c>
      <c r="AX23" s="39">
        <v>2.0</v>
      </c>
      <c r="AY23" s="40">
        <v>1.0</v>
      </c>
      <c r="AZ23" s="70">
        <f t="shared" si="8"/>
        <v>15</v>
      </c>
      <c r="BA23" s="70">
        <f t="shared" si="9"/>
        <v>15</v>
      </c>
      <c r="BB23" s="70">
        <f t="shared" si="10"/>
        <v>17</v>
      </c>
      <c r="BC23" s="70">
        <f t="shared" si="11"/>
        <v>16</v>
      </c>
    </row>
    <row r="24" ht="12.75" customHeight="1">
      <c r="A24" s="101">
        <v>17.0</v>
      </c>
      <c r="B24" s="62" t="s">
        <v>80</v>
      </c>
      <c r="C24" s="62" t="s">
        <v>81</v>
      </c>
      <c r="D24" s="71"/>
      <c r="E24" s="64"/>
      <c r="F24" s="72"/>
      <c r="G24" s="65"/>
      <c r="H24" s="66">
        <f t="shared" si="1"/>
        <v>0.8873239437</v>
      </c>
      <c r="I24" s="8"/>
      <c r="J24" s="67">
        <f t="shared" si="12"/>
        <v>63</v>
      </c>
      <c r="K24" s="68"/>
      <c r="L24" s="69">
        <v>1.0</v>
      </c>
      <c r="M24" s="38">
        <v>1.0</v>
      </c>
      <c r="N24" s="37">
        <v>2.0</v>
      </c>
      <c r="O24" s="38">
        <v>2.0</v>
      </c>
      <c r="P24" s="37">
        <v>2.0</v>
      </c>
      <c r="Q24" s="38">
        <v>2.0</v>
      </c>
      <c r="R24" s="37">
        <v>1.0</v>
      </c>
      <c r="S24" s="38">
        <v>1.0</v>
      </c>
      <c r="T24" s="37">
        <v>2.0</v>
      </c>
      <c r="U24" s="38">
        <v>1.0</v>
      </c>
      <c r="V24" s="39">
        <v>2.0</v>
      </c>
      <c r="W24" s="40">
        <v>2.0</v>
      </c>
      <c r="X24" s="39">
        <v>2.0</v>
      </c>
      <c r="Y24" s="40">
        <v>2.0</v>
      </c>
      <c r="Z24" s="39">
        <v>1.0</v>
      </c>
      <c r="AA24" s="40">
        <v>1.0</v>
      </c>
      <c r="AB24" s="39">
        <v>0.0</v>
      </c>
      <c r="AC24" s="40">
        <v>2.0</v>
      </c>
      <c r="AD24" s="39">
        <v>2.0</v>
      </c>
      <c r="AE24" s="40">
        <v>2.0</v>
      </c>
      <c r="AF24" s="37">
        <v>1.0</v>
      </c>
      <c r="AG24" s="38">
        <v>1.0</v>
      </c>
      <c r="AH24" s="37">
        <v>2.0</v>
      </c>
      <c r="AI24" s="38">
        <v>1.0</v>
      </c>
      <c r="AJ24" s="37">
        <v>2.0</v>
      </c>
      <c r="AK24" s="38">
        <v>2.0</v>
      </c>
      <c r="AL24" s="37">
        <v>2.0</v>
      </c>
      <c r="AM24" s="38">
        <v>1.0</v>
      </c>
      <c r="AN24" s="37">
        <v>2.0</v>
      </c>
      <c r="AO24" s="38">
        <v>2.0</v>
      </c>
      <c r="AP24" s="39">
        <v>2.0</v>
      </c>
      <c r="AQ24" s="40">
        <v>2.0</v>
      </c>
      <c r="AR24" s="39">
        <v>2.0</v>
      </c>
      <c r="AS24" s="40">
        <v>2.0</v>
      </c>
      <c r="AT24" s="39">
        <v>1.0</v>
      </c>
      <c r="AU24" s="40">
        <v>1.0</v>
      </c>
      <c r="AV24" s="39">
        <v>1.0</v>
      </c>
      <c r="AW24" s="40">
        <v>2.0</v>
      </c>
      <c r="AX24" s="39">
        <v>1.0</v>
      </c>
      <c r="AY24" s="40">
        <v>2.0</v>
      </c>
      <c r="AZ24" s="70">
        <f t="shared" si="8"/>
        <v>15</v>
      </c>
      <c r="BA24" s="70">
        <f t="shared" si="9"/>
        <v>16</v>
      </c>
      <c r="BB24" s="70">
        <f t="shared" si="10"/>
        <v>16</v>
      </c>
      <c r="BC24" s="70">
        <f t="shared" si="11"/>
        <v>16</v>
      </c>
    </row>
    <row r="25" ht="12.75" customHeight="1">
      <c r="A25" s="101">
        <v>18.0</v>
      </c>
      <c r="B25" s="62" t="s">
        <v>63</v>
      </c>
      <c r="C25" s="62" t="s">
        <v>55</v>
      </c>
      <c r="D25" s="63"/>
      <c r="E25" s="64"/>
      <c r="F25" s="65"/>
      <c r="G25" s="65"/>
      <c r="H25" s="66">
        <f t="shared" si="1"/>
        <v>0.8732394366</v>
      </c>
      <c r="I25" s="8"/>
      <c r="J25" s="67">
        <f t="shared" si="12"/>
        <v>62</v>
      </c>
      <c r="K25" s="68"/>
      <c r="L25" s="69">
        <v>2.0</v>
      </c>
      <c r="M25" s="38">
        <v>1.0</v>
      </c>
      <c r="N25" s="37">
        <v>2.0</v>
      </c>
      <c r="O25" s="38">
        <v>2.0</v>
      </c>
      <c r="P25" s="37">
        <v>1.0</v>
      </c>
      <c r="Q25" s="38">
        <v>1.0</v>
      </c>
      <c r="R25" s="37">
        <v>1.0</v>
      </c>
      <c r="S25" s="38">
        <v>2.0</v>
      </c>
      <c r="T25" s="37">
        <v>2.0</v>
      </c>
      <c r="U25" s="38">
        <v>2.0</v>
      </c>
      <c r="V25" s="39">
        <v>1.0</v>
      </c>
      <c r="W25" s="40">
        <v>2.0</v>
      </c>
      <c r="X25" s="39">
        <v>2.0</v>
      </c>
      <c r="Y25" s="40">
        <v>1.0</v>
      </c>
      <c r="Z25" s="39">
        <v>2.0</v>
      </c>
      <c r="AA25" s="40">
        <v>2.0</v>
      </c>
      <c r="AB25" s="39">
        <v>2.0</v>
      </c>
      <c r="AC25" s="40">
        <v>1.0</v>
      </c>
      <c r="AD25" s="39">
        <v>1.0</v>
      </c>
      <c r="AE25" s="40">
        <v>1.0</v>
      </c>
      <c r="AF25" s="37">
        <v>1.0</v>
      </c>
      <c r="AG25" s="38">
        <v>2.0</v>
      </c>
      <c r="AH25" s="37">
        <v>1.0</v>
      </c>
      <c r="AI25" s="38">
        <v>2.0</v>
      </c>
      <c r="AJ25" s="37">
        <v>2.0</v>
      </c>
      <c r="AK25" s="38">
        <v>1.0</v>
      </c>
      <c r="AL25" s="37">
        <v>2.0</v>
      </c>
      <c r="AM25" s="38">
        <v>1.0</v>
      </c>
      <c r="AN25" s="37">
        <v>2.0</v>
      </c>
      <c r="AO25" s="38">
        <v>1.0</v>
      </c>
      <c r="AP25" s="39">
        <v>2.0</v>
      </c>
      <c r="AQ25" s="40">
        <v>2.0</v>
      </c>
      <c r="AR25" s="39">
        <v>2.0</v>
      </c>
      <c r="AS25" s="40">
        <v>1.0</v>
      </c>
      <c r="AT25" s="39">
        <v>0.0</v>
      </c>
      <c r="AU25" s="40">
        <v>1.0</v>
      </c>
      <c r="AV25" s="39">
        <v>2.0</v>
      </c>
      <c r="AW25" s="40">
        <v>2.0</v>
      </c>
      <c r="AX25" s="39">
        <v>2.0</v>
      </c>
      <c r="AY25" s="40">
        <v>2.0</v>
      </c>
      <c r="AZ25" s="70">
        <f t="shared" si="8"/>
        <v>16</v>
      </c>
      <c r="BA25" s="70">
        <f t="shared" si="9"/>
        <v>15</v>
      </c>
      <c r="BB25" s="70">
        <f t="shared" si="10"/>
        <v>15</v>
      </c>
      <c r="BC25" s="70">
        <f t="shared" si="11"/>
        <v>16</v>
      </c>
    </row>
    <row r="26" ht="12.75" customHeight="1">
      <c r="A26" s="101">
        <v>19.0</v>
      </c>
      <c r="B26" s="62" t="s">
        <v>58</v>
      </c>
      <c r="C26" s="62" t="s">
        <v>59</v>
      </c>
      <c r="D26" s="63"/>
      <c r="E26" s="64"/>
      <c r="F26" s="65"/>
      <c r="G26" s="65"/>
      <c r="H26" s="66">
        <f t="shared" si="1"/>
        <v>0.8732394366</v>
      </c>
      <c r="I26" s="8"/>
      <c r="J26" s="67">
        <f t="shared" si="12"/>
        <v>62</v>
      </c>
      <c r="K26" s="68"/>
      <c r="L26" s="69">
        <v>2.0</v>
      </c>
      <c r="M26" s="38">
        <v>2.0</v>
      </c>
      <c r="N26" s="37">
        <v>2.0</v>
      </c>
      <c r="O26" s="38">
        <v>2.0</v>
      </c>
      <c r="P26" s="37">
        <v>2.0</v>
      </c>
      <c r="Q26" s="38">
        <v>2.0</v>
      </c>
      <c r="R26" s="37">
        <v>1.0</v>
      </c>
      <c r="S26" s="38">
        <v>2.0</v>
      </c>
      <c r="T26" s="37">
        <v>1.0</v>
      </c>
      <c r="U26" s="38">
        <v>2.0</v>
      </c>
      <c r="V26" s="39">
        <v>1.0</v>
      </c>
      <c r="W26" s="40">
        <v>1.0</v>
      </c>
      <c r="X26" s="39">
        <v>2.0</v>
      </c>
      <c r="Y26" s="40">
        <v>1.0</v>
      </c>
      <c r="Z26" s="39">
        <v>1.0</v>
      </c>
      <c r="AA26" s="40">
        <v>1.0</v>
      </c>
      <c r="AB26" s="39">
        <v>1.0</v>
      </c>
      <c r="AC26" s="40">
        <v>1.0</v>
      </c>
      <c r="AD26" s="39">
        <v>2.0</v>
      </c>
      <c r="AE26" s="40">
        <v>2.0</v>
      </c>
      <c r="AF26" s="37">
        <v>1.0</v>
      </c>
      <c r="AG26" s="38">
        <v>1.0</v>
      </c>
      <c r="AH26" s="37">
        <v>1.0</v>
      </c>
      <c r="AI26" s="38">
        <v>2.0</v>
      </c>
      <c r="AJ26" s="37">
        <v>1.0</v>
      </c>
      <c r="AK26" s="38">
        <v>1.0</v>
      </c>
      <c r="AL26" s="37">
        <v>1.0</v>
      </c>
      <c r="AM26" s="38">
        <v>2.0</v>
      </c>
      <c r="AN26" s="37">
        <v>2.0</v>
      </c>
      <c r="AO26" s="38">
        <v>1.0</v>
      </c>
      <c r="AP26" s="39">
        <v>2.0</v>
      </c>
      <c r="AQ26" s="40">
        <v>2.0</v>
      </c>
      <c r="AR26" s="39">
        <v>2.0</v>
      </c>
      <c r="AS26" s="40">
        <v>2.0</v>
      </c>
      <c r="AT26" s="39">
        <v>2.0</v>
      </c>
      <c r="AU26" s="40">
        <v>2.0</v>
      </c>
      <c r="AV26" s="39">
        <v>1.0</v>
      </c>
      <c r="AW26" s="40">
        <v>2.0</v>
      </c>
      <c r="AX26" s="39">
        <v>2.0</v>
      </c>
      <c r="AY26" s="40">
        <v>1.0</v>
      </c>
      <c r="AZ26" s="70">
        <f t="shared" si="8"/>
        <v>18</v>
      </c>
      <c r="BA26" s="70">
        <f t="shared" si="9"/>
        <v>13</v>
      </c>
      <c r="BB26" s="70">
        <f t="shared" si="10"/>
        <v>13</v>
      </c>
      <c r="BC26" s="70">
        <f t="shared" si="11"/>
        <v>18</v>
      </c>
    </row>
    <row r="27" ht="12.75" customHeight="1">
      <c r="A27" s="101">
        <v>20.0</v>
      </c>
      <c r="B27" s="62" t="s">
        <v>62</v>
      </c>
      <c r="C27" s="62" t="s">
        <v>25</v>
      </c>
      <c r="D27" s="63"/>
      <c r="E27" s="68"/>
      <c r="F27" s="65"/>
      <c r="G27" s="65"/>
      <c r="H27" s="66">
        <f t="shared" si="1"/>
        <v>0.8591549296</v>
      </c>
      <c r="I27" s="8"/>
      <c r="J27" s="67">
        <f t="shared" si="12"/>
        <v>61</v>
      </c>
      <c r="K27" s="68"/>
      <c r="L27" s="69">
        <v>2.0</v>
      </c>
      <c r="M27" s="38">
        <v>1.0</v>
      </c>
      <c r="N27" s="37">
        <v>1.0</v>
      </c>
      <c r="O27" s="38">
        <v>1.0</v>
      </c>
      <c r="P27" s="37">
        <v>2.0</v>
      </c>
      <c r="Q27" s="38">
        <v>2.0</v>
      </c>
      <c r="R27" s="37">
        <v>2.0</v>
      </c>
      <c r="S27" s="38">
        <v>2.0</v>
      </c>
      <c r="T27" s="37">
        <v>1.0</v>
      </c>
      <c r="U27" s="38">
        <v>2.0</v>
      </c>
      <c r="V27" s="39">
        <v>1.0</v>
      </c>
      <c r="W27" s="40">
        <v>2.0</v>
      </c>
      <c r="X27" s="39">
        <v>2.0</v>
      </c>
      <c r="Y27" s="40">
        <v>1.0</v>
      </c>
      <c r="Z27" s="39">
        <v>2.0</v>
      </c>
      <c r="AA27" s="40">
        <v>1.0</v>
      </c>
      <c r="AB27" s="39">
        <v>1.0</v>
      </c>
      <c r="AC27" s="40">
        <v>1.0</v>
      </c>
      <c r="AD27" s="39">
        <v>2.0</v>
      </c>
      <c r="AE27" s="40">
        <v>1.0</v>
      </c>
      <c r="AF27" s="37">
        <v>1.0</v>
      </c>
      <c r="AG27" s="38">
        <v>1.0</v>
      </c>
      <c r="AH27" s="37">
        <v>1.0</v>
      </c>
      <c r="AI27" s="38">
        <v>1.0</v>
      </c>
      <c r="AJ27" s="37">
        <v>1.0</v>
      </c>
      <c r="AK27" s="38">
        <v>2.0</v>
      </c>
      <c r="AL27" s="37">
        <v>2.0</v>
      </c>
      <c r="AM27" s="38">
        <v>2.0</v>
      </c>
      <c r="AN27" s="37">
        <v>2.0</v>
      </c>
      <c r="AO27" s="38">
        <v>2.0</v>
      </c>
      <c r="AP27" s="39">
        <v>2.0</v>
      </c>
      <c r="AQ27" s="40">
        <v>1.0</v>
      </c>
      <c r="AR27" s="39">
        <v>2.0</v>
      </c>
      <c r="AS27" s="40">
        <v>1.0</v>
      </c>
      <c r="AT27" s="39">
        <v>2.0</v>
      </c>
      <c r="AU27" s="40">
        <v>2.0</v>
      </c>
      <c r="AV27" s="39">
        <v>1.0</v>
      </c>
      <c r="AW27" s="40">
        <v>2.0</v>
      </c>
      <c r="AX27" s="39">
        <v>1.0</v>
      </c>
      <c r="AY27" s="40">
        <v>2.0</v>
      </c>
      <c r="AZ27" s="70">
        <f t="shared" si="8"/>
        <v>16</v>
      </c>
      <c r="BA27" s="70">
        <f t="shared" si="9"/>
        <v>14</v>
      </c>
      <c r="BB27" s="70">
        <f t="shared" si="10"/>
        <v>15</v>
      </c>
      <c r="BC27" s="70">
        <f t="shared" si="11"/>
        <v>16</v>
      </c>
    </row>
    <row r="28" ht="12.75" customHeight="1">
      <c r="A28" s="101">
        <v>21.0</v>
      </c>
      <c r="B28" s="62" t="s">
        <v>60</v>
      </c>
      <c r="C28" s="62" t="s">
        <v>61</v>
      </c>
      <c r="D28" s="63"/>
      <c r="E28" s="64"/>
      <c r="F28" s="65"/>
      <c r="G28" s="65"/>
      <c r="H28" s="66">
        <f t="shared" si="1"/>
        <v>0.8591549296</v>
      </c>
      <c r="I28" s="8"/>
      <c r="J28" s="67">
        <f t="shared" si="12"/>
        <v>61</v>
      </c>
      <c r="K28" s="68"/>
      <c r="L28" s="69">
        <v>2.0</v>
      </c>
      <c r="M28" s="38">
        <v>2.0</v>
      </c>
      <c r="N28" s="37">
        <v>2.0</v>
      </c>
      <c r="O28" s="38">
        <v>2.0</v>
      </c>
      <c r="P28" s="37">
        <v>2.0</v>
      </c>
      <c r="Q28" s="38">
        <v>2.0</v>
      </c>
      <c r="R28" s="37">
        <v>1.0</v>
      </c>
      <c r="S28" s="38">
        <v>1.0</v>
      </c>
      <c r="T28" s="37">
        <v>1.0</v>
      </c>
      <c r="U28" s="38">
        <v>0.0</v>
      </c>
      <c r="V28" s="39">
        <v>1.0</v>
      </c>
      <c r="W28" s="40">
        <v>1.0</v>
      </c>
      <c r="X28" s="39">
        <v>2.0</v>
      </c>
      <c r="Y28" s="40">
        <v>2.0</v>
      </c>
      <c r="Z28" s="39">
        <v>1.0</v>
      </c>
      <c r="AA28" s="40">
        <v>2.0</v>
      </c>
      <c r="AB28" s="39">
        <v>1.0</v>
      </c>
      <c r="AC28" s="40">
        <v>2.0</v>
      </c>
      <c r="AD28" s="39">
        <v>2.0</v>
      </c>
      <c r="AE28" s="40">
        <v>1.0</v>
      </c>
      <c r="AF28" s="37">
        <v>1.0</v>
      </c>
      <c r="AG28" s="38">
        <v>2.0</v>
      </c>
      <c r="AH28" s="37">
        <v>1.0</v>
      </c>
      <c r="AI28" s="38">
        <v>2.0</v>
      </c>
      <c r="AJ28" s="37">
        <v>2.0</v>
      </c>
      <c r="AK28" s="38">
        <v>2.0</v>
      </c>
      <c r="AL28" s="37">
        <v>2.0</v>
      </c>
      <c r="AM28" s="38">
        <v>2.0</v>
      </c>
      <c r="AN28" s="37">
        <v>2.0</v>
      </c>
      <c r="AO28" s="38">
        <v>1.0</v>
      </c>
      <c r="AP28" s="39">
        <v>2.0</v>
      </c>
      <c r="AQ28" s="40">
        <v>1.0</v>
      </c>
      <c r="AR28" s="39">
        <v>1.0</v>
      </c>
      <c r="AS28" s="40">
        <v>2.0</v>
      </c>
      <c r="AT28" s="39">
        <v>2.0</v>
      </c>
      <c r="AU28" s="40">
        <v>1.0</v>
      </c>
      <c r="AV28" s="39">
        <v>0.0</v>
      </c>
      <c r="AW28" s="40">
        <v>2.0</v>
      </c>
      <c r="AX28" s="39">
        <v>1.0</v>
      </c>
      <c r="AY28" s="40">
        <v>2.0</v>
      </c>
      <c r="AZ28" s="70">
        <f t="shared" si="8"/>
        <v>15</v>
      </c>
      <c r="BA28" s="70">
        <f t="shared" si="9"/>
        <v>15</v>
      </c>
      <c r="BB28" s="70">
        <f t="shared" si="10"/>
        <v>17</v>
      </c>
      <c r="BC28" s="70">
        <f t="shared" si="11"/>
        <v>14</v>
      </c>
    </row>
    <row r="29" ht="12.75" customHeight="1">
      <c r="A29" s="101">
        <v>22.0</v>
      </c>
      <c r="B29" s="62" t="s">
        <v>126</v>
      </c>
      <c r="C29" s="62" t="s">
        <v>52</v>
      </c>
      <c r="D29" s="71"/>
      <c r="E29" s="68"/>
      <c r="F29" s="72"/>
      <c r="G29" s="65"/>
      <c r="H29" s="66">
        <f t="shared" si="1"/>
        <v>0.8450704225</v>
      </c>
      <c r="I29" s="8"/>
      <c r="J29" s="67">
        <f t="shared" si="12"/>
        <v>60</v>
      </c>
      <c r="K29" s="68"/>
      <c r="L29" s="37">
        <v>2.0</v>
      </c>
      <c r="M29" s="38">
        <v>2.0</v>
      </c>
      <c r="N29" s="37">
        <v>2.0</v>
      </c>
      <c r="O29" s="38">
        <v>1.0</v>
      </c>
      <c r="P29" s="37">
        <v>2.0</v>
      </c>
      <c r="Q29" s="38">
        <v>2.0</v>
      </c>
      <c r="R29" s="37">
        <v>1.0</v>
      </c>
      <c r="S29" s="38">
        <v>1.0</v>
      </c>
      <c r="T29" s="37">
        <v>2.0</v>
      </c>
      <c r="U29" s="38">
        <v>2.0</v>
      </c>
      <c r="V29" s="39">
        <v>2.0</v>
      </c>
      <c r="W29" s="40">
        <v>1.0</v>
      </c>
      <c r="X29" s="39">
        <v>2.0</v>
      </c>
      <c r="Y29" s="40">
        <v>1.0</v>
      </c>
      <c r="Z29" s="39">
        <v>1.0</v>
      </c>
      <c r="AA29" s="40">
        <v>2.0</v>
      </c>
      <c r="AB29" s="39">
        <v>1.0</v>
      </c>
      <c r="AC29" s="40">
        <v>2.0</v>
      </c>
      <c r="AD29" s="39">
        <v>2.0</v>
      </c>
      <c r="AE29" s="40">
        <v>1.0</v>
      </c>
      <c r="AF29" s="37">
        <v>1.0</v>
      </c>
      <c r="AG29" s="38">
        <v>2.0</v>
      </c>
      <c r="AH29" s="37">
        <v>2.0</v>
      </c>
      <c r="AI29" s="38">
        <v>2.0</v>
      </c>
      <c r="AJ29" s="37">
        <v>2.0</v>
      </c>
      <c r="AK29" s="38">
        <v>2.0</v>
      </c>
      <c r="AL29" s="37">
        <v>2.0</v>
      </c>
      <c r="AM29" s="38">
        <v>2.0</v>
      </c>
      <c r="AN29" s="37">
        <v>2.0</v>
      </c>
      <c r="AO29" s="38">
        <v>1.0</v>
      </c>
      <c r="AP29" s="39">
        <v>0.0</v>
      </c>
      <c r="AQ29" s="40">
        <v>2.0</v>
      </c>
      <c r="AR29" s="39">
        <v>1.0</v>
      </c>
      <c r="AS29" s="40">
        <v>1.0</v>
      </c>
      <c r="AT29" s="39">
        <v>1.0</v>
      </c>
      <c r="AU29" s="40">
        <v>0.0</v>
      </c>
      <c r="AV29" s="39">
        <v>1.0</v>
      </c>
      <c r="AW29" s="40">
        <v>2.0</v>
      </c>
      <c r="AX29" s="39">
        <v>1.0</v>
      </c>
      <c r="AY29" s="40">
        <v>1.0</v>
      </c>
      <c r="AZ29" s="70">
        <f t="shared" si="8"/>
        <v>17</v>
      </c>
      <c r="BA29" s="70">
        <f t="shared" si="9"/>
        <v>15</v>
      </c>
      <c r="BB29" s="70">
        <f t="shared" si="10"/>
        <v>18</v>
      </c>
      <c r="BC29" s="70">
        <f t="shared" si="11"/>
        <v>10</v>
      </c>
    </row>
    <row r="30" ht="12.75" customHeight="1">
      <c r="A30" s="101">
        <v>23.0</v>
      </c>
      <c r="B30" s="62" t="s">
        <v>72</v>
      </c>
      <c r="C30" s="62" t="s">
        <v>73</v>
      </c>
      <c r="D30" s="71"/>
      <c r="E30" s="64"/>
      <c r="F30" s="72"/>
      <c r="G30" s="65"/>
      <c r="H30" s="66">
        <f t="shared" si="1"/>
        <v>0.8169014085</v>
      </c>
      <c r="I30" s="8"/>
      <c r="J30" s="67">
        <f t="shared" si="12"/>
        <v>58</v>
      </c>
      <c r="K30" s="68"/>
      <c r="L30" s="69">
        <v>1.0</v>
      </c>
      <c r="M30" s="38">
        <v>1.0</v>
      </c>
      <c r="N30" s="37">
        <v>1.0</v>
      </c>
      <c r="O30" s="38">
        <v>2.0</v>
      </c>
      <c r="P30" s="37">
        <v>1.0</v>
      </c>
      <c r="Q30" s="38">
        <v>2.0</v>
      </c>
      <c r="R30" s="37">
        <v>1.0</v>
      </c>
      <c r="S30" s="38">
        <v>1.0</v>
      </c>
      <c r="T30" s="37">
        <v>2.0</v>
      </c>
      <c r="U30" s="38">
        <v>2.0</v>
      </c>
      <c r="V30" s="39">
        <v>1.0</v>
      </c>
      <c r="W30" s="40">
        <v>1.0</v>
      </c>
      <c r="X30" s="39">
        <v>2.0</v>
      </c>
      <c r="Y30" s="40">
        <v>1.0</v>
      </c>
      <c r="Z30" s="39">
        <v>1.0</v>
      </c>
      <c r="AA30" s="40">
        <v>2.0</v>
      </c>
      <c r="AB30" s="39">
        <v>1.0</v>
      </c>
      <c r="AC30" s="40">
        <v>2.0</v>
      </c>
      <c r="AD30" s="39">
        <v>2.0</v>
      </c>
      <c r="AE30" s="40">
        <v>1.0</v>
      </c>
      <c r="AF30" s="37">
        <v>2.0</v>
      </c>
      <c r="AG30" s="38">
        <v>2.0</v>
      </c>
      <c r="AH30" s="37">
        <v>1.0</v>
      </c>
      <c r="AI30" s="38">
        <v>2.0</v>
      </c>
      <c r="AJ30" s="37">
        <v>2.0</v>
      </c>
      <c r="AK30" s="38">
        <v>1.0</v>
      </c>
      <c r="AL30" s="37">
        <v>1.0</v>
      </c>
      <c r="AM30" s="38">
        <v>2.0</v>
      </c>
      <c r="AN30" s="37">
        <v>2.0</v>
      </c>
      <c r="AO30" s="38">
        <v>1.0</v>
      </c>
      <c r="AP30" s="39">
        <v>1.0</v>
      </c>
      <c r="AQ30" s="40">
        <v>2.0</v>
      </c>
      <c r="AR30" s="39">
        <v>1.0</v>
      </c>
      <c r="AS30" s="40">
        <v>1.0</v>
      </c>
      <c r="AT30" s="39">
        <v>1.0</v>
      </c>
      <c r="AU30" s="40">
        <v>1.0</v>
      </c>
      <c r="AV30" s="39">
        <v>2.0</v>
      </c>
      <c r="AW30" s="40">
        <v>2.0</v>
      </c>
      <c r="AX30" s="39">
        <v>1.0</v>
      </c>
      <c r="AY30" s="40">
        <v>2.0</v>
      </c>
      <c r="AZ30" s="70">
        <f t="shared" si="8"/>
        <v>14</v>
      </c>
      <c r="BA30" s="70">
        <f t="shared" si="9"/>
        <v>14</v>
      </c>
      <c r="BB30" s="70">
        <f t="shared" si="10"/>
        <v>16</v>
      </c>
      <c r="BC30" s="70">
        <f t="shared" si="11"/>
        <v>14</v>
      </c>
    </row>
    <row r="31" ht="12.75" customHeight="1">
      <c r="A31" s="101">
        <v>24.0</v>
      </c>
      <c r="B31" s="62" t="s">
        <v>74</v>
      </c>
      <c r="C31" s="62" t="s">
        <v>75</v>
      </c>
      <c r="D31" s="63"/>
      <c r="E31" s="68"/>
      <c r="F31" s="65"/>
      <c r="G31" s="65"/>
      <c r="H31" s="66">
        <f t="shared" si="1"/>
        <v>0.8169014085</v>
      </c>
      <c r="I31" s="8"/>
      <c r="J31" s="67">
        <f t="shared" si="12"/>
        <v>58</v>
      </c>
      <c r="K31" s="68"/>
      <c r="L31" s="69">
        <v>2.0</v>
      </c>
      <c r="M31" s="38">
        <v>2.0</v>
      </c>
      <c r="N31" s="37">
        <v>2.0</v>
      </c>
      <c r="O31" s="38">
        <v>2.0</v>
      </c>
      <c r="P31" s="37">
        <v>2.0</v>
      </c>
      <c r="Q31" s="38">
        <v>1.0</v>
      </c>
      <c r="R31" s="37">
        <v>2.0</v>
      </c>
      <c r="S31" s="38">
        <v>1.0</v>
      </c>
      <c r="T31" s="37">
        <v>1.0</v>
      </c>
      <c r="U31" s="38">
        <v>0.0</v>
      </c>
      <c r="V31" s="39">
        <v>1.0</v>
      </c>
      <c r="W31" s="40">
        <v>2.0</v>
      </c>
      <c r="X31" s="39">
        <v>2.0</v>
      </c>
      <c r="Y31" s="40">
        <v>2.0</v>
      </c>
      <c r="Z31" s="39">
        <v>1.0</v>
      </c>
      <c r="AA31" s="40">
        <v>2.0</v>
      </c>
      <c r="AB31" s="39">
        <v>2.0</v>
      </c>
      <c r="AC31" s="40">
        <v>2.0</v>
      </c>
      <c r="AD31" s="39">
        <v>1.0</v>
      </c>
      <c r="AE31" s="40">
        <v>2.0</v>
      </c>
      <c r="AF31" s="37">
        <v>1.0</v>
      </c>
      <c r="AG31" s="38">
        <v>1.0</v>
      </c>
      <c r="AH31" s="37">
        <v>1.0</v>
      </c>
      <c r="AI31" s="38">
        <v>2.0</v>
      </c>
      <c r="AJ31" s="37">
        <v>2.0</v>
      </c>
      <c r="AK31" s="38">
        <v>1.0</v>
      </c>
      <c r="AL31" s="37">
        <v>1.0</v>
      </c>
      <c r="AM31" s="38">
        <v>2.0</v>
      </c>
      <c r="AN31" s="37">
        <v>1.0</v>
      </c>
      <c r="AO31" s="38">
        <v>1.0</v>
      </c>
      <c r="AP31" s="39">
        <v>1.0</v>
      </c>
      <c r="AQ31" s="40">
        <v>2.0</v>
      </c>
      <c r="AR31" s="39">
        <v>1.0</v>
      </c>
      <c r="AS31" s="40">
        <v>2.0</v>
      </c>
      <c r="AT31" s="39">
        <v>1.0</v>
      </c>
      <c r="AU31" s="40">
        <v>1.0</v>
      </c>
      <c r="AV31" s="39">
        <v>0.0</v>
      </c>
      <c r="AW31" s="40">
        <v>2.0</v>
      </c>
      <c r="AX31" s="39">
        <v>2.0</v>
      </c>
      <c r="AY31" s="40">
        <v>1.0</v>
      </c>
      <c r="AZ31" s="70">
        <f t="shared" si="8"/>
        <v>15</v>
      </c>
      <c r="BA31" s="70">
        <f t="shared" si="9"/>
        <v>17</v>
      </c>
      <c r="BB31" s="70">
        <f t="shared" si="10"/>
        <v>13</v>
      </c>
      <c r="BC31" s="70">
        <f t="shared" si="11"/>
        <v>13</v>
      </c>
    </row>
    <row r="32" ht="12.75" customHeight="1">
      <c r="A32" s="101">
        <v>25.0</v>
      </c>
      <c r="B32" s="62" t="s">
        <v>68</v>
      </c>
      <c r="C32" s="62" t="s">
        <v>19</v>
      </c>
      <c r="D32" s="63"/>
      <c r="E32" s="64"/>
      <c r="F32" s="65"/>
      <c r="G32" s="65"/>
      <c r="H32" s="66">
        <f t="shared" si="1"/>
        <v>0.8169014085</v>
      </c>
      <c r="I32" s="8"/>
      <c r="J32" s="67">
        <f t="shared" si="12"/>
        <v>58</v>
      </c>
      <c r="K32" s="68"/>
      <c r="L32" s="69">
        <v>2.0</v>
      </c>
      <c r="M32" s="38">
        <v>1.0</v>
      </c>
      <c r="N32" s="37">
        <v>2.0</v>
      </c>
      <c r="O32" s="38">
        <v>2.0</v>
      </c>
      <c r="P32" s="37">
        <v>1.0</v>
      </c>
      <c r="Q32" s="38">
        <v>2.0</v>
      </c>
      <c r="R32" s="37">
        <v>2.0</v>
      </c>
      <c r="S32" s="38">
        <v>2.0</v>
      </c>
      <c r="T32" s="37">
        <v>2.0</v>
      </c>
      <c r="U32" s="38">
        <v>1.0</v>
      </c>
      <c r="V32" s="39">
        <v>1.0</v>
      </c>
      <c r="W32" s="40">
        <v>1.0</v>
      </c>
      <c r="X32" s="39">
        <v>2.0</v>
      </c>
      <c r="Y32" s="40">
        <v>1.0</v>
      </c>
      <c r="Z32" s="39">
        <v>2.0</v>
      </c>
      <c r="AA32" s="40">
        <v>2.0</v>
      </c>
      <c r="AB32" s="39">
        <v>2.0</v>
      </c>
      <c r="AC32" s="40">
        <v>1.0</v>
      </c>
      <c r="AD32" s="39">
        <v>0.0</v>
      </c>
      <c r="AE32" s="40">
        <v>1.0</v>
      </c>
      <c r="AF32" s="37">
        <v>1.0</v>
      </c>
      <c r="AG32" s="38">
        <v>1.0</v>
      </c>
      <c r="AH32" s="37">
        <v>2.0</v>
      </c>
      <c r="AI32" s="38">
        <v>2.0</v>
      </c>
      <c r="AJ32" s="37">
        <v>1.0</v>
      </c>
      <c r="AK32" s="38">
        <v>2.0</v>
      </c>
      <c r="AL32" s="37">
        <v>2.0</v>
      </c>
      <c r="AM32" s="38">
        <v>0.0</v>
      </c>
      <c r="AN32" s="37">
        <v>2.0</v>
      </c>
      <c r="AO32" s="38">
        <v>2.0</v>
      </c>
      <c r="AP32" s="39">
        <v>1.0</v>
      </c>
      <c r="AQ32" s="40">
        <v>2.0</v>
      </c>
      <c r="AR32" s="39">
        <v>1.0</v>
      </c>
      <c r="AS32" s="40">
        <v>1.0</v>
      </c>
      <c r="AT32" s="39">
        <v>0.0</v>
      </c>
      <c r="AU32" s="40">
        <v>2.0</v>
      </c>
      <c r="AV32" s="39">
        <v>2.0</v>
      </c>
      <c r="AW32" s="40">
        <v>2.0</v>
      </c>
      <c r="AX32" s="39">
        <v>1.0</v>
      </c>
      <c r="AY32" s="40">
        <v>1.0</v>
      </c>
      <c r="AZ32" s="70">
        <f t="shared" si="8"/>
        <v>17</v>
      </c>
      <c r="BA32" s="70">
        <f t="shared" si="9"/>
        <v>13</v>
      </c>
      <c r="BB32" s="70">
        <f t="shared" si="10"/>
        <v>15</v>
      </c>
      <c r="BC32" s="70">
        <f t="shared" si="11"/>
        <v>13</v>
      </c>
    </row>
    <row r="33" ht="12.75" customHeight="1">
      <c r="A33" s="101">
        <v>26.0</v>
      </c>
      <c r="B33" s="62" t="s">
        <v>64</v>
      </c>
      <c r="C33" s="62" t="s">
        <v>65</v>
      </c>
      <c r="D33" s="71"/>
      <c r="E33" s="68"/>
      <c r="F33" s="72"/>
      <c r="G33" s="65"/>
      <c r="H33" s="66">
        <f t="shared" si="1"/>
        <v>0.8028169014</v>
      </c>
      <c r="I33" s="8"/>
      <c r="J33" s="67">
        <f t="shared" si="12"/>
        <v>57</v>
      </c>
      <c r="K33" s="68"/>
      <c r="L33" s="37">
        <v>1.0</v>
      </c>
      <c r="M33" s="38">
        <v>2.0</v>
      </c>
      <c r="N33" s="37">
        <v>1.0</v>
      </c>
      <c r="O33" s="38">
        <v>1.0</v>
      </c>
      <c r="P33" s="37">
        <v>1.0</v>
      </c>
      <c r="Q33" s="38">
        <v>2.0</v>
      </c>
      <c r="R33" s="37">
        <v>2.0</v>
      </c>
      <c r="S33" s="38">
        <v>2.0</v>
      </c>
      <c r="T33" s="37">
        <v>1.0</v>
      </c>
      <c r="U33" s="38">
        <v>1.0</v>
      </c>
      <c r="V33" s="39">
        <v>1.0</v>
      </c>
      <c r="W33" s="40">
        <v>2.0</v>
      </c>
      <c r="X33" s="39">
        <v>2.0</v>
      </c>
      <c r="Y33" s="40">
        <v>2.0</v>
      </c>
      <c r="Z33" s="39">
        <v>1.0</v>
      </c>
      <c r="AA33" s="40">
        <v>2.0</v>
      </c>
      <c r="AB33" s="39">
        <v>2.0</v>
      </c>
      <c r="AC33" s="40">
        <v>1.0</v>
      </c>
      <c r="AD33" s="39">
        <v>2.0</v>
      </c>
      <c r="AE33" s="40">
        <v>1.0</v>
      </c>
      <c r="AF33" s="37">
        <v>1.0</v>
      </c>
      <c r="AG33" s="38">
        <v>2.0</v>
      </c>
      <c r="AH33" s="37">
        <v>1.0</v>
      </c>
      <c r="AI33" s="38">
        <v>2.0</v>
      </c>
      <c r="AJ33" s="37">
        <v>2.0</v>
      </c>
      <c r="AK33" s="38">
        <v>1.0</v>
      </c>
      <c r="AL33" s="37">
        <v>1.0</v>
      </c>
      <c r="AM33" s="38">
        <v>2.0</v>
      </c>
      <c r="AN33" s="37">
        <v>2.0</v>
      </c>
      <c r="AO33" s="38">
        <v>1.0</v>
      </c>
      <c r="AP33" s="39">
        <v>1.0</v>
      </c>
      <c r="AQ33" s="40">
        <v>1.0</v>
      </c>
      <c r="AR33" s="39">
        <v>1.0</v>
      </c>
      <c r="AS33" s="40">
        <v>1.0</v>
      </c>
      <c r="AT33" s="39">
        <v>1.0</v>
      </c>
      <c r="AU33" s="40">
        <v>0.0</v>
      </c>
      <c r="AV33" s="39">
        <v>1.0</v>
      </c>
      <c r="AW33" s="40">
        <v>2.0</v>
      </c>
      <c r="AX33" s="39">
        <v>2.0</v>
      </c>
      <c r="AY33" s="40">
        <v>2.0</v>
      </c>
      <c r="AZ33" s="70">
        <f t="shared" si="8"/>
        <v>14</v>
      </c>
      <c r="BA33" s="70">
        <f t="shared" si="9"/>
        <v>16</v>
      </c>
      <c r="BB33" s="70">
        <f t="shared" si="10"/>
        <v>15</v>
      </c>
      <c r="BC33" s="70">
        <f t="shared" si="11"/>
        <v>12</v>
      </c>
    </row>
    <row r="34" ht="12.75" customHeight="1">
      <c r="A34" s="101">
        <v>27.0</v>
      </c>
      <c r="B34" s="62" t="s">
        <v>127</v>
      </c>
      <c r="C34" s="62" t="s">
        <v>55</v>
      </c>
      <c r="D34" s="63"/>
      <c r="E34" s="64"/>
      <c r="F34" s="65"/>
      <c r="G34" s="65"/>
      <c r="H34" s="66">
        <f t="shared" si="1"/>
        <v>0.7183098592</v>
      </c>
      <c r="I34" s="8"/>
      <c r="J34" s="67">
        <f t="shared" si="12"/>
        <v>51</v>
      </c>
      <c r="K34" s="68"/>
      <c r="L34" s="69">
        <v>1.0</v>
      </c>
      <c r="M34" s="38">
        <v>1.0</v>
      </c>
      <c r="N34" s="37">
        <v>1.0</v>
      </c>
      <c r="O34" s="38">
        <v>1.0</v>
      </c>
      <c r="P34" s="37">
        <v>1.0</v>
      </c>
      <c r="Q34" s="38">
        <v>2.0</v>
      </c>
      <c r="R34" s="37">
        <v>1.0</v>
      </c>
      <c r="S34" s="38">
        <v>1.0</v>
      </c>
      <c r="T34" s="37">
        <v>2.0</v>
      </c>
      <c r="U34" s="38">
        <v>1.0</v>
      </c>
      <c r="V34" s="39">
        <v>2.0</v>
      </c>
      <c r="W34" s="40">
        <v>1.0</v>
      </c>
      <c r="X34" s="39">
        <v>2.0</v>
      </c>
      <c r="Y34" s="40">
        <v>1.0</v>
      </c>
      <c r="Z34" s="39">
        <v>1.0</v>
      </c>
      <c r="AA34" s="40">
        <v>1.0</v>
      </c>
      <c r="AB34" s="39">
        <v>1.0</v>
      </c>
      <c r="AC34" s="40">
        <v>1.0</v>
      </c>
      <c r="AD34" s="39">
        <v>2.0</v>
      </c>
      <c r="AE34" s="40">
        <v>0.0</v>
      </c>
      <c r="AF34" s="37">
        <v>2.0</v>
      </c>
      <c r="AG34" s="38">
        <v>2.0</v>
      </c>
      <c r="AH34" s="37">
        <v>1.0</v>
      </c>
      <c r="AI34" s="38">
        <v>2.0</v>
      </c>
      <c r="AJ34" s="37">
        <v>2.0</v>
      </c>
      <c r="AK34" s="38">
        <v>2.0</v>
      </c>
      <c r="AL34" s="37">
        <v>1.0</v>
      </c>
      <c r="AM34" s="38">
        <v>0.0</v>
      </c>
      <c r="AN34" s="37">
        <v>1.0</v>
      </c>
      <c r="AO34" s="38">
        <v>1.0</v>
      </c>
      <c r="AP34" s="39">
        <v>2.0</v>
      </c>
      <c r="AQ34" s="40">
        <v>1.0</v>
      </c>
      <c r="AR34" s="39">
        <v>1.0</v>
      </c>
      <c r="AS34" s="40">
        <v>1.0</v>
      </c>
      <c r="AT34" s="39">
        <v>0.0</v>
      </c>
      <c r="AU34" s="40">
        <v>2.0</v>
      </c>
      <c r="AV34" s="39">
        <v>1.0</v>
      </c>
      <c r="AW34" s="40">
        <v>2.0</v>
      </c>
      <c r="AX34" s="39">
        <v>1.0</v>
      </c>
      <c r="AY34" s="40">
        <v>2.0</v>
      </c>
      <c r="AZ34" s="70">
        <f t="shared" si="8"/>
        <v>12</v>
      </c>
      <c r="BA34" s="70">
        <f t="shared" si="9"/>
        <v>12</v>
      </c>
      <c r="BB34" s="70">
        <f t="shared" si="10"/>
        <v>14</v>
      </c>
      <c r="BC34" s="70">
        <f t="shared" si="11"/>
        <v>13</v>
      </c>
    </row>
    <row r="35" ht="12.75" customHeight="1">
      <c r="A35" s="101">
        <v>28.0</v>
      </c>
      <c r="B35" s="62" t="s">
        <v>76</v>
      </c>
      <c r="C35" s="62" t="s">
        <v>77</v>
      </c>
      <c r="D35" s="63"/>
      <c r="E35" s="64"/>
      <c r="F35" s="65"/>
      <c r="G35" s="65"/>
      <c r="H35" s="66">
        <f t="shared" si="1"/>
        <v>0.6478873239</v>
      </c>
      <c r="I35" s="8"/>
      <c r="J35" s="67">
        <f t="shared" si="12"/>
        <v>46</v>
      </c>
      <c r="K35" s="68"/>
      <c r="L35" s="69">
        <v>1.0</v>
      </c>
      <c r="M35" s="38">
        <v>1.0</v>
      </c>
      <c r="N35" s="37">
        <v>1.0</v>
      </c>
      <c r="O35" s="38">
        <v>1.0</v>
      </c>
      <c r="P35" s="37">
        <v>1.0</v>
      </c>
      <c r="Q35" s="38">
        <v>2.0</v>
      </c>
      <c r="R35" s="37">
        <v>1.0</v>
      </c>
      <c r="S35" s="38">
        <v>1.0</v>
      </c>
      <c r="T35" s="37">
        <v>0.0</v>
      </c>
      <c r="U35" s="38">
        <v>1.0</v>
      </c>
      <c r="V35" s="39">
        <v>1.0</v>
      </c>
      <c r="W35" s="40">
        <v>1.0</v>
      </c>
      <c r="X35" s="39">
        <v>2.0</v>
      </c>
      <c r="Y35" s="40">
        <v>2.0</v>
      </c>
      <c r="Z35" s="39">
        <v>0.0</v>
      </c>
      <c r="AA35" s="40">
        <v>1.0</v>
      </c>
      <c r="AB35" s="39">
        <v>0.0</v>
      </c>
      <c r="AC35" s="40">
        <v>1.0</v>
      </c>
      <c r="AD35" s="39">
        <v>2.0</v>
      </c>
      <c r="AE35" s="40">
        <v>2.0</v>
      </c>
      <c r="AF35" s="37">
        <v>1.0</v>
      </c>
      <c r="AG35" s="38">
        <v>1.0</v>
      </c>
      <c r="AH35" s="37">
        <v>1.0</v>
      </c>
      <c r="AI35" s="38">
        <v>2.0</v>
      </c>
      <c r="AJ35" s="37">
        <v>1.0</v>
      </c>
      <c r="AK35" s="38">
        <v>2.0</v>
      </c>
      <c r="AL35" s="37">
        <v>1.0</v>
      </c>
      <c r="AM35" s="38">
        <v>2.0</v>
      </c>
      <c r="AN35" s="37">
        <v>1.0</v>
      </c>
      <c r="AO35" s="38">
        <v>1.0</v>
      </c>
      <c r="AP35" s="39">
        <v>1.0</v>
      </c>
      <c r="AQ35" s="40">
        <v>1.0</v>
      </c>
      <c r="AR35" s="39">
        <v>2.0</v>
      </c>
      <c r="AS35" s="40">
        <v>1.0</v>
      </c>
      <c r="AT35" s="39">
        <v>1.0</v>
      </c>
      <c r="AU35" s="40">
        <v>0.0</v>
      </c>
      <c r="AV35" s="39">
        <v>1.0</v>
      </c>
      <c r="AW35" s="40">
        <v>2.0</v>
      </c>
      <c r="AX35" s="39">
        <v>1.0</v>
      </c>
      <c r="AY35" s="40">
        <v>1.0</v>
      </c>
      <c r="AZ35" s="70">
        <f t="shared" si="8"/>
        <v>10</v>
      </c>
      <c r="BA35" s="70">
        <f t="shared" si="9"/>
        <v>12</v>
      </c>
      <c r="BB35" s="70">
        <f t="shared" si="10"/>
        <v>13</v>
      </c>
      <c r="BC35" s="70">
        <f t="shared" si="11"/>
        <v>11</v>
      </c>
    </row>
    <row r="36" ht="12.75" customHeight="1">
      <c r="A36" s="101">
        <v>29.0</v>
      </c>
      <c r="B36" s="62" t="s">
        <v>128</v>
      </c>
      <c r="C36" s="62" t="s">
        <v>129</v>
      </c>
      <c r="D36" s="71"/>
      <c r="E36" s="64"/>
      <c r="F36" s="72"/>
      <c r="G36" s="65"/>
      <c r="H36" s="66">
        <f t="shared" si="1"/>
        <v>0.6338028169</v>
      </c>
      <c r="I36" s="8"/>
      <c r="J36" s="67">
        <f t="shared" si="12"/>
        <v>45</v>
      </c>
      <c r="K36" s="68"/>
      <c r="L36" s="69">
        <v>1.0</v>
      </c>
      <c r="M36" s="38">
        <v>1.0</v>
      </c>
      <c r="N36" s="37">
        <v>1.0</v>
      </c>
      <c r="O36" s="38">
        <v>2.0</v>
      </c>
      <c r="P36" s="37">
        <v>2.0</v>
      </c>
      <c r="Q36" s="38">
        <v>1.0</v>
      </c>
      <c r="R36" s="37">
        <v>1.0</v>
      </c>
      <c r="S36" s="38">
        <v>1.0</v>
      </c>
      <c r="T36" s="37">
        <v>2.0</v>
      </c>
      <c r="U36" s="38">
        <v>0.0</v>
      </c>
      <c r="V36" s="39">
        <v>1.0</v>
      </c>
      <c r="W36" s="40">
        <v>1.0</v>
      </c>
      <c r="X36" s="39">
        <v>1.0</v>
      </c>
      <c r="Y36" s="40">
        <v>1.0</v>
      </c>
      <c r="Z36" s="39">
        <v>1.0</v>
      </c>
      <c r="AA36" s="40">
        <v>2.0</v>
      </c>
      <c r="AB36" s="39">
        <v>1.0</v>
      </c>
      <c r="AC36" s="40">
        <v>1.0</v>
      </c>
      <c r="AD36" s="39">
        <v>1.0</v>
      </c>
      <c r="AE36" s="40">
        <v>2.0</v>
      </c>
      <c r="AF36" s="37">
        <v>1.0</v>
      </c>
      <c r="AG36" s="38">
        <v>1.0</v>
      </c>
      <c r="AH36" s="37">
        <v>2.0</v>
      </c>
      <c r="AI36" s="38">
        <v>1.0</v>
      </c>
      <c r="AJ36" s="37">
        <v>1.0</v>
      </c>
      <c r="AK36" s="38">
        <v>1.0</v>
      </c>
      <c r="AL36" s="37">
        <v>1.0</v>
      </c>
      <c r="AM36" s="38">
        <v>1.0</v>
      </c>
      <c r="AN36" s="37">
        <v>0.0</v>
      </c>
      <c r="AO36" s="38">
        <v>1.0</v>
      </c>
      <c r="AP36" s="39">
        <v>1.0</v>
      </c>
      <c r="AQ36" s="40">
        <v>2.0</v>
      </c>
      <c r="AR36" s="39">
        <v>1.0</v>
      </c>
      <c r="AS36" s="40">
        <v>0.0</v>
      </c>
      <c r="AT36" s="39">
        <v>0.0</v>
      </c>
      <c r="AU36" s="40">
        <v>2.0</v>
      </c>
      <c r="AV36" s="39">
        <v>1.0</v>
      </c>
      <c r="AW36" s="40">
        <v>2.0</v>
      </c>
      <c r="AX36" s="39">
        <v>1.0</v>
      </c>
      <c r="AY36" s="40">
        <v>1.0</v>
      </c>
      <c r="AZ36" s="70">
        <f t="shared" si="8"/>
        <v>12</v>
      </c>
      <c r="BA36" s="70">
        <f t="shared" si="9"/>
        <v>12</v>
      </c>
      <c r="BB36" s="70">
        <f t="shared" si="10"/>
        <v>10</v>
      </c>
      <c r="BC36" s="70">
        <f t="shared" si="11"/>
        <v>11</v>
      </c>
    </row>
    <row r="37" ht="12.75" customHeight="1">
      <c r="A37" s="101">
        <v>30.0</v>
      </c>
      <c r="B37" s="62" t="s">
        <v>68</v>
      </c>
      <c r="C37" s="62" t="s">
        <v>55</v>
      </c>
      <c r="D37" s="63"/>
      <c r="E37" s="64"/>
      <c r="F37" s="65"/>
      <c r="G37" s="65"/>
      <c r="H37" s="66">
        <f t="shared" si="1"/>
        <v>0.6338028169</v>
      </c>
      <c r="I37" s="8"/>
      <c r="J37" s="67">
        <f t="shared" si="12"/>
        <v>45</v>
      </c>
      <c r="K37" s="68"/>
      <c r="L37" s="69">
        <v>0.0</v>
      </c>
      <c r="M37" s="38">
        <v>2.0</v>
      </c>
      <c r="N37" s="37">
        <v>1.0</v>
      </c>
      <c r="O37" s="38">
        <v>2.0</v>
      </c>
      <c r="P37" s="37">
        <v>1.0</v>
      </c>
      <c r="Q37" s="38">
        <v>2.0</v>
      </c>
      <c r="R37" s="37">
        <v>1.0</v>
      </c>
      <c r="S37" s="38">
        <v>1.0</v>
      </c>
      <c r="T37" s="37">
        <v>2.0</v>
      </c>
      <c r="U37" s="38">
        <v>2.0</v>
      </c>
      <c r="V37" s="39">
        <v>1.0</v>
      </c>
      <c r="W37" s="40">
        <v>1.0</v>
      </c>
      <c r="X37" s="39">
        <v>1.0</v>
      </c>
      <c r="Y37" s="40">
        <v>1.0</v>
      </c>
      <c r="Z37" s="39">
        <v>1.0</v>
      </c>
      <c r="AA37" s="40">
        <v>1.0</v>
      </c>
      <c r="AB37" s="39">
        <v>0.0</v>
      </c>
      <c r="AC37" s="40">
        <v>1.0</v>
      </c>
      <c r="AD37" s="39">
        <v>2.0</v>
      </c>
      <c r="AE37" s="40">
        <v>0.0</v>
      </c>
      <c r="AF37" s="37">
        <v>2.0</v>
      </c>
      <c r="AG37" s="38">
        <v>1.0</v>
      </c>
      <c r="AH37" s="37">
        <v>1.0</v>
      </c>
      <c r="AI37" s="38">
        <v>1.0</v>
      </c>
      <c r="AJ37" s="37">
        <v>1.0</v>
      </c>
      <c r="AK37" s="38">
        <v>2.0</v>
      </c>
      <c r="AL37" s="37">
        <v>0.0</v>
      </c>
      <c r="AM37" s="38">
        <v>2.0</v>
      </c>
      <c r="AN37" s="37">
        <v>1.0</v>
      </c>
      <c r="AO37" s="38">
        <v>1.0</v>
      </c>
      <c r="AP37" s="39">
        <v>0.0</v>
      </c>
      <c r="AQ37" s="40">
        <v>0.0</v>
      </c>
      <c r="AR37" s="39">
        <v>1.0</v>
      </c>
      <c r="AS37" s="40">
        <v>1.0</v>
      </c>
      <c r="AT37" s="39">
        <v>2.0</v>
      </c>
      <c r="AU37" s="40">
        <v>2.0</v>
      </c>
      <c r="AV37" s="39">
        <v>0.0</v>
      </c>
      <c r="AW37" s="40">
        <v>2.0</v>
      </c>
      <c r="AX37" s="39">
        <v>1.0</v>
      </c>
      <c r="AY37" s="40">
        <v>1.0</v>
      </c>
      <c r="AZ37" s="70">
        <f t="shared" si="8"/>
        <v>14</v>
      </c>
      <c r="BA37" s="70">
        <f t="shared" si="9"/>
        <v>9</v>
      </c>
      <c r="BB37" s="70">
        <f t="shared" si="10"/>
        <v>12</v>
      </c>
      <c r="BC37" s="70">
        <f t="shared" si="11"/>
        <v>10</v>
      </c>
    </row>
    <row r="38" ht="12.75" customHeight="1">
      <c r="A38" s="101">
        <v>31.0</v>
      </c>
      <c r="B38" s="62" t="s">
        <v>130</v>
      </c>
      <c r="C38" s="62" t="s">
        <v>131</v>
      </c>
      <c r="D38" s="63"/>
      <c r="E38" s="64"/>
      <c r="F38" s="65"/>
      <c r="G38" s="65"/>
      <c r="H38" s="66">
        <f t="shared" si="1"/>
        <v>0.5915492958</v>
      </c>
      <c r="I38" s="8"/>
      <c r="J38" s="67">
        <f t="shared" si="12"/>
        <v>42</v>
      </c>
      <c r="K38" s="68"/>
      <c r="L38" s="69">
        <v>2.0</v>
      </c>
      <c r="M38" s="38">
        <v>0.0</v>
      </c>
      <c r="N38" s="37">
        <v>1.0</v>
      </c>
      <c r="O38" s="38">
        <v>1.0</v>
      </c>
      <c r="P38" s="37">
        <v>0.0</v>
      </c>
      <c r="Q38" s="38">
        <v>0.0</v>
      </c>
      <c r="R38" s="37">
        <v>1.0</v>
      </c>
      <c r="S38" s="38">
        <v>1.0</v>
      </c>
      <c r="T38" s="37">
        <v>0.0</v>
      </c>
      <c r="U38" s="38">
        <v>1.0</v>
      </c>
      <c r="V38" s="39">
        <v>1.0</v>
      </c>
      <c r="W38" s="40">
        <v>1.0</v>
      </c>
      <c r="X38" s="39">
        <v>2.0</v>
      </c>
      <c r="Y38" s="40">
        <v>1.0</v>
      </c>
      <c r="Z38" s="39">
        <v>1.0</v>
      </c>
      <c r="AA38" s="40">
        <v>1.0</v>
      </c>
      <c r="AB38" s="39">
        <v>2.0</v>
      </c>
      <c r="AC38" s="40">
        <v>1.0</v>
      </c>
      <c r="AD38" s="39">
        <v>2.0</v>
      </c>
      <c r="AE38" s="40">
        <v>0.0</v>
      </c>
      <c r="AF38" s="37">
        <v>0.0</v>
      </c>
      <c r="AG38" s="38">
        <v>1.0</v>
      </c>
      <c r="AH38" s="37">
        <v>1.0</v>
      </c>
      <c r="AI38" s="38">
        <v>1.0</v>
      </c>
      <c r="AJ38" s="37">
        <v>2.0</v>
      </c>
      <c r="AK38" s="38">
        <v>0.0</v>
      </c>
      <c r="AL38" s="37">
        <v>1.0</v>
      </c>
      <c r="AM38" s="38">
        <v>2.0</v>
      </c>
      <c r="AN38" s="37">
        <v>2.0</v>
      </c>
      <c r="AO38" s="38">
        <v>2.0</v>
      </c>
      <c r="AP38" s="39">
        <v>1.0</v>
      </c>
      <c r="AQ38" s="40">
        <v>1.0</v>
      </c>
      <c r="AR38" s="39">
        <v>2.0</v>
      </c>
      <c r="AS38" s="40">
        <v>1.0</v>
      </c>
      <c r="AT38" s="39">
        <v>2.0</v>
      </c>
      <c r="AU38" s="40">
        <v>0.0</v>
      </c>
      <c r="AV38" s="39">
        <v>1.0</v>
      </c>
      <c r="AW38" s="40">
        <v>2.0</v>
      </c>
      <c r="AX38" s="39">
        <v>0.0</v>
      </c>
      <c r="AY38" s="40">
        <v>1.0</v>
      </c>
      <c r="AZ38" s="70">
        <f t="shared" si="8"/>
        <v>7</v>
      </c>
      <c r="BA38" s="70">
        <f t="shared" si="9"/>
        <v>12</v>
      </c>
      <c r="BB38" s="70">
        <f t="shared" si="10"/>
        <v>12</v>
      </c>
      <c r="BC38" s="70">
        <f t="shared" si="11"/>
        <v>11</v>
      </c>
    </row>
    <row r="39" ht="12.75" customHeight="1">
      <c r="A39" s="10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1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8"/>
        <v>0</v>
      </c>
      <c r="BA39" s="70">
        <f t="shared" si="9"/>
        <v>0</v>
      </c>
      <c r="BB39" s="70">
        <f t="shared" si="10"/>
        <v>0</v>
      </c>
      <c r="BC39" s="70">
        <f t="shared" si="11"/>
        <v>0</v>
      </c>
    </row>
    <row r="40" ht="12.75" customHeight="1">
      <c r="A40" s="101">
        <v>33.0</v>
      </c>
      <c r="B40" s="73"/>
      <c r="C40" s="73"/>
      <c r="D40" s="63"/>
      <c r="E40" s="64"/>
      <c r="F40" s="65"/>
      <c r="G40" s="65"/>
      <c r="H40" s="66">
        <f t="shared" si="1"/>
        <v>0</v>
      </c>
      <c r="I40" s="8"/>
      <c r="J40" s="67">
        <f t="shared" si="1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8"/>
        <v>0</v>
      </c>
      <c r="BA40" s="70">
        <f t="shared" si="9"/>
        <v>0</v>
      </c>
      <c r="BB40" s="70">
        <f t="shared" si="10"/>
        <v>0</v>
      </c>
      <c r="BC40" s="70">
        <f t="shared" si="11"/>
        <v>0</v>
      </c>
    </row>
    <row r="41" ht="12.75" customHeight="1">
      <c r="A41" s="101">
        <v>34.0</v>
      </c>
      <c r="B41" s="73"/>
      <c r="C41" s="73"/>
      <c r="D41" s="71"/>
      <c r="E41" s="68"/>
      <c r="F41" s="72"/>
      <c r="G41" s="65"/>
      <c r="H41" s="66">
        <f t="shared" si="1"/>
        <v>0</v>
      </c>
      <c r="I41" s="8"/>
      <c r="J41" s="67">
        <f t="shared" si="12"/>
        <v>0</v>
      </c>
      <c r="K41" s="68"/>
      <c r="L41" s="76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8"/>
        <v>0</v>
      </c>
      <c r="BA41" s="70">
        <f t="shared" si="9"/>
        <v>0</v>
      </c>
      <c r="BB41" s="70">
        <f t="shared" si="10"/>
        <v>0</v>
      </c>
      <c r="BC41" s="70">
        <f t="shared" si="11"/>
        <v>0</v>
      </c>
    </row>
    <row r="42" ht="12.75" customHeight="1">
      <c r="A42" s="10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1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8"/>
        <v>0</v>
      </c>
      <c r="BA42" s="70">
        <f t="shared" si="9"/>
        <v>0</v>
      </c>
      <c r="BB42" s="70">
        <f t="shared" si="10"/>
        <v>0</v>
      </c>
      <c r="BC42" s="70">
        <f t="shared" si="11"/>
        <v>0</v>
      </c>
    </row>
    <row r="43" ht="12.75" customHeight="1">
      <c r="A43" s="101">
        <v>36.0</v>
      </c>
      <c r="B43" s="73"/>
      <c r="C43" s="73"/>
      <c r="D43" s="71"/>
      <c r="E43" s="68"/>
      <c r="F43" s="72"/>
      <c r="G43" s="65"/>
      <c r="H43" s="66">
        <f t="shared" si="1"/>
        <v>0</v>
      </c>
      <c r="I43" s="8"/>
      <c r="J43" s="67">
        <f t="shared" si="12"/>
        <v>0</v>
      </c>
      <c r="K43" s="68"/>
      <c r="L43" s="74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8"/>
        <v>0</v>
      </c>
      <c r="BA43" s="70">
        <f t="shared" si="9"/>
        <v>0</v>
      </c>
      <c r="BB43" s="70">
        <f t="shared" si="10"/>
        <v>0</v>
      </c>
      <c r="BC43" s="70">
        <f t="shared" si="11"/>
        <v>0</v>
      </c>
    </row>
    <row r="44" ht="12.75" customHeight="1">
      <c r="A44" s="101">
        <v>37.0</v>
      </c>
      <c r="B44" s="73"/>
      <c r="C44" s="73"/>
      <c r="D44" s="63"/>
      <c r="E44" s="64"/>
      <c r="F44" s="65"/>
      <c r="G44" s="65"/>
      <c r="H44" s="66">
        <f t="shared" si="1"/>
        <v>0</v>
      </c>
      <c r="I44" s="8"/>
      <c r="J44" s="67">
        <f t="shared" si="12"/>
        <v>0</v>
      </c>
      <c r="K44" s="68"/>
      <c r="L44" s="74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8"/>
        <v>0</v>
      </c>
      <c r="BA44" s="70">
        <f t="shared" si="9"/>
        <v>0</v>
      </c>
      <c r="BB44" s="70">
        <f t="shared" si="10"/>
        <v>0</v>
      </c>
      <c r="BC44" s="70">
        <f t="shared" si="11"/>
        <v>0</v>
      </c>
    </row>
    <row r="45" ht="12.75" customHeight="1">
      <c r="A45" s="101">
        <v>38.0</v>
      </c>
      <c r="B45" s="73"/>
      <c r="C45" s="73"/>
      <c r="D45" s="63"/>
      <c r="E45" s="64"/>
      <c r="F45" s="65"/>
      <c r="G45" s="65"/>
      <c r="H45" s="66">
        <f t="shared" si="1"/>
        <v>0</v>
      </c>
      <c r="I45" s="8"/>
      <c r="J45" s="67">
        <f t="shared" si="1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8"/>
        <v>0</v>
      </c>
      <c r="BA45" s="70">
        <f t="shared" si="9"/>
        <v>0</v>
      </c>
      <c r="BB45" s="70">
        <f t="shared" si="10"/>
        <v>0</v>
      </c>
      <c r="BC45" s="70">
        <f t="shared" si="11"/>
        <v>0</v>
      </c>
    </row>
    <row r="46" ht="12.75" customHeight="1">
      <c r="A46" s="101">
        <v>39.0</v>
      </c>
      <c r="B46" s="73"/>
      <c r="C46" s="73"/>
      <c r="D46" s="79"/>
      <c r="E46" s="64"/>
      <c r="F46" s="80"/>
      <c r="G46" s="81"/>
      <c r="H46" s="66">
        <f t="shared" si="1"/>
        <v>0</v>
      </c>
      <c r="I46" s="8"/>
      <c r="J46" s="82">
        <f t="shared" si="12"/>
        <v>0</v>
      </c>
      <c r="K46" s="68"/>
      <c r="L46" s="76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8"/>
        <v>0</v>
      </c>
      <c r="BA46" s="70">
        <f t="shared" si="9"/>
        <v>0</v>
      </c>
      <c r="BB46" s="70">
        <f t="shared" si="10"/>
        <v>0</v>
      </c>
      <c r="BC46" s="70">
        <f t="shared" si="11"/>
        <v>0</v>
      </c>
    </row>
    <row r="47" ht="12.75" customHeight="1">
      <c r="A47" s="101">
        <v>40.0</v>
      </c>
      <c r="B47" s="73"/>
      <c r="C47" s="73"/>
      <c r="D47" s="71"/>
      <c r="E47" s="68"/>
      <c r="F47" s="72"/>
      <c r="G47" s="65"/>
      <c r="H47" s="66">
        <f t="shared" si="1"/>
        <v>0</v>
      </c>
      <c r="I47" s="8"/>
      <c r="J47" s="67">
        <f t="shared" si="12"/>
        <v>0</v>
      </c>
      <c r="K47" s="68"/>
      <c r="L47" s="76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8"/>
        <v>0</v>
      </c>
      <c r="BA47" s="70">
        <f t="shared" si="9"/>
        <v>0</v>
      </c>
      <c r="BB47" s="70">
        <f t="shared" si="10"/>
        <v>0</v>
      </c>
      <c r="BC47" s="70">
        <f t="shared" si="11"/>
        <v>0</v>
      </c>
    </row>
    <row r="48" ht="12.75" customHeight="1">
      <c r="A48" s="101">
        <v>41.0</v>
      </c>
      <c r="B48" s="73"/>
      <c r="C48" s="73"/>
      <c r="D48" s="71"/>
      <c r="E48" s="64"/>
      <c r="F48" s="72"/>
      <c r="G48" s="65"/>
      <c r="H48" s="66">
        <f t="shared" si="1"/>
        <v>0</v>
      </c>
      <c r="I48" s="8"/>
      <c r="J48" s="67">
        <f t="shared" si="12"/>
        <v>0</v>
      </c>
      <c r="K48" s="68"/>
      <c r="L48" s="74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8"/>
        <v>0</v>
      </c>
      <c r="BA48" s="70">
        <f t="shared" si="9"/>
        <v>0</v>
      </c>
      <c r="BB48" s="70">
        <f t="shared" si="10"/>
        <v>0</v>
      </c>
      <c r="BC48" s="70">
        <f t="shared" si="11"/>
        <v>0</v>
      </c>
    </row>
    <row r="49" ht="12.75" customHeight="1">
      <c r="A49" s="101">
        <v>42.0</v>
      </c>
      <c r="B49" s="73"/>
      <c r="C49" s="73"/>
      <c r="D49" s="63"/>
      <c r="E49" s="64"/>
      <c r="F49" s="65"/>
      <c r="G49" s="65"/>
      <c r="H49" s="66">
        <f t="shared" si="1"/>
        <v>0</v>
      </c>
      <c r="I49" s="8"/>
      <c r="J49" s="67">
        <f t="shared" si="12"/>
        <v>0</v>
      </c>
      <c r="K49" s="68"/>
      <c r="L49" s="74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8"/>
        <v>0</v>
      </c>
      <c r="BA49" s="70">
        <f t="shared" si="9"/>
        <v>0</v>
      </c>
      <c r="BB49" s="70">
        <f t="shared" si="10"/>
        <v>0</v>
      </c>
      <c r="BC49" s="70">
        <f t="shared" si="11"/>
        <v>0</v>
      </c>
    </row>
    <row r="50" ht="12.75" customHeight="1">
      <c r="A50" s="101">
        <v>43.0</v>
      </c>
      <c r="B50" s="73"/>
      <c r="C50" s="73"/>
      <c r="D50" s="79"/>
      <c r="E50" s="64"/>
      <c r="F50" s="72"/>
      <c r="G50" s="65"/>
      <c r="H50" s="66">
        <f t="shared" si="1"/>
        <v>0</v>
      </c>
      <c r="I50" s="8"/>
      <c r="J50" s="67">
        <f t="shared" si="1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8"/>
        <v>0</v>
      </c>
      <c r="BA50" s="70">
        <f t="shared" si="9"/>
        <v>0</v>
      </c>
      <c r="BB50" s="70">
        <f t="shared" si="10"/>
        <v>0</v>
      </c>
      <c r="BC50" s="70">
        <f t="shared" si="11"/>
        <v>0</v>
      </c>
    </row>
    <row r="51" ht="12.75" customHeight="1">
      <c r="A51" s="101">
        <v>44.0</v>
      </c>
      <c r="B51" s="73"/>
      <c r="C51" s="73"/>
      <c r="D51" s="71"/>
      <c r="E51" s="68"/>
      <c r="F51" s="72"/>
      <c r="G51" s="65"/>
      <c r="H51" s="66">
        <f t="shared" si="1"/>
        <v>0</v>
      </c>
      <c r="I51" s="8"/>
      <c r="J51" s="67">
        <f t="shared" si="12"/>
        <v>0</v>
      </c>
      <c r="K51" s="68"/>
      <c r="L51" s="76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8"/>
        <v>0</v>
      </c>
      <c r="BA51" s="70">
        <f t="shared" si="9"/>
        <v>0</v>
      </c>
      <c r="BB51" s="70">
        <f t="shared" si="10"/>
        <v>0</v>
      </c>
      <c r="BC51" s="70">
        <f t="shared" si="11"/>
        <v>0</v>
      </c>
    </row>
    <row r="52" ht="12.75" customHeight="1">
      <c r="A52" s="101">
        <v>45.0</v>
      </c>
      <c r="B52" s="73"/>
      <c r="C52" s="73"/>
      <c r="D52" s="71"/>
      <c r="E52" s="68"/>
      <c r="F52" s="72"/>
      <c r="G52" s="65"/>
      <c r="H52" s="66">
        <f t="shared" si="1"/>
        <v>0</v>
      </c>
      <c r="I52" s="8"/>
      <c r="J52" s="67">
        <f t="shared" si="12"/>
        <v>0</v>
      </c>
      <c r="K52" s="83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8"/>
        <v>0</v>
      </c>
      <c r="BA52" s="70">
        <f t="shared" si="9"/>
        <v>0</v>
      </c>
      <c r="BB52" s="70">
        <f t="shared" si="10"/>
        <v>0</v>
      </c>
      <c r="BC52" s="70">
        <f t="shared" si="11"/>
        <v>0</v>
      </c>
    </row>
    <row r="53" ht="12.75" customHeight="1">
      <c r="A53" s="10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1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8"/>
        <v>0</v>
      </c>
      <c r="BA53" s="70">
        <f t="shared" si="9"/>
        <v>0</v>
      </c>
      <c r="BB53" s="70">
        <f t="shared" si="10"/>
        <v>0</v>
      </c>
      <c r="BC53" s="70">
        <f t="shared" si="11"/>
        <v>0</v>
      </c>
    </row>
    <row r="54" ht="12.75" customHeight="1">
      <c r="A54" s="101">
        <v>47.0</v>
      </c>
      <c r="B54" s="73"/>
      <c r="C54" s="73"/>
      <c r="D54" s="63"/>
      <c r="E54" s="68"/>
      <c r="F54" s="65"/>
      <c r="G54" s="65"/>
      <c r="H54" s="66">
        <f t="shared" si="1"/>
        <v>0</v>
      </c>
      <c r="I54" s="8"/>
      <c r="J54" s="67">
        <f t="shared" si="1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8"/>
        <v>0</v>
      </c>
      <c r="BA54" s="70">
        <f t="shared" si="9"/>
        <v>0</v>
      </c>
      <c r="BB54" s="70">
        <f t="shared" si="10"/>
        <v>0</v>
      </c>
      <c r="BC54" s="70">
        <f t="shared" si="11"/>
        <v>0</v>
      </c>
    </row>
    <row r="55" ht="12.75" customHeight="1">
      <c r="A55" s="101">
        <v>48.0</v>
      </c>
      <c r="B55" s="73"/>
      <c r="C55" s="73"/>
      <c r="D55" s="71"/>
      <c r="E55" s="64"/>
      <c r="F55" s="72"/>
      <c r="G55" s="65"/>
      <c r="H55" s="66">
        <f t="shared" si="1"/>
        <v>0</v>
      </c>
      <c r="I55" s="8"/>
      <c r="J55" s="67">
        <f t="shared" si="1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8"/>
        <v>0</v>
      </c>
      <c r="BA55" s="70">
        <f t="shared" si="9"/>
        <v>0</v>
      </c>
      <c r="BB55" s="70">
        <f t="shared" si="10"/>
        <v>0</v>
      </c>
      <c r="BC55" s="70">
        <f t="shared" si="11"/>
        <v>0</v>
      </c>
    </row>
    <row r="56" ht="12.75" customHeight="1">
      <c r="A56" s="101">
        <v>49.0</v>
      </c>
      <c r="B56" s="73"/>
      <c r="C56" s="73"/>
      <c r="D56" s="63"/>
      <c r="E56" s="64"/>
      <c r="F56" s="65"/>
      <c r="G56" s="65"/>
      <c r="H56" s="66">
        <f t="shared" si="1"/>
        <v>0</v>
      </c>
      <c r="I56" s="8"/>
      <c r="J56" s="67">
        <f t="shared" si="12"/>
        <v>0</v>
      </c>
      <c r="K56" s="68"/>
      <c r="L56" s="74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8"/>
        <v>0</v>
      </c>
      <c r="BA56" s="70">
        <f t="shared" si="9"/>
        <v>0</v>
      </c>
      <c r="BB56" s="70">
        <f t="shared" si="10"/>
        <v>0</v>
      </c>
      <c r="BC56" s="70">
        <f t="shared" si="11"/>
        <v>0</v>
      </c>
    </row>
    <row r="57" ht="12.75" customHeight="1">
      <c r="A57" s="101">
        <v>50.0</v>
      </c>
      <c r="B57" s="73"/>
      <c r="C57" s="73"/>
      <c r="D57" s="63"/>
      <c r="E57" s="64"/>
      <c r="F57" s="65"/>
      <c r="G57" s="65"/>
      <c r="H57" s="66">
        <f t="shared" si="1"/>
        <v>0</v>
      </c>
      <c r="I57" s="8"/>
      <c r="J57" s="67">
        <f t="shared" si="12"/>
        <v>0</v>
      </c>
      <c r="K57" s="68"/>
      <c r="L57" s="74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8"/>
        <v>0</v>
      </c>
      <c r="BA57" s="70">
        <f t="shared" si="9"/>
        <v>0</v>
      </c>
      <c r="BB57" s="70">
        <f t="shared" si="10"/>
        <v>0</v>
      </c>
      <c r="BC57" s="70">
        <f t="shared" si="11"/>
        <v>0</v>
      </c>
    </row>
    <row r="58" ht="12.75" customHeight="1">
      <c r="A58" s="101">
        <v>51.0</v>
      </c>
      <c r="B58" s="73"/>
      <c r="C58" s="73"/>
      <c r="D58" s="71"/>
      <c r="E58" s="68"/>
      <c r="F58" s="72"/>
      <c r="G58" s="65"/>
      <c r="H58" s="66">
        <f t="shared" si="1"/>
        <v>0</v>
      </c>
      <c r="I58" s="8"/>
      <c r="J58" s="82">
        <f t="shared" si="12"/>
        <v>0</v>
      </c>
      <c r="K58" s="68"/>
      <c r="L58" s="76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8"/>
        <v>0</v>
      </c>
      <c r="BA58" s="70">
        <f t="shared" si="9"/>
        <v>0</v>
      </c>
      <c r="BB58" s="70">
        <f t="shared" si="10"/>
        <v>0</v>
      </c>
      <c r="BC58" s="70">
        <f t="shared" si="11"/>
        <v>0</v>
      </c>
    </row>
    <row r="59" ht="12.75" customHeight="1">
      <c r="A59" s="101">
        <v>52.0</v>
      </c>
      <c r="B59" s="73"/>
      <c r="C59" s="73"/>
      <c r="D59" s="71"/>
      <c r="E59" s="68"/>
      <c r="F59" s="72"/>
      <c r="G59" s="65"/>
      <c r="H59" s="66">
        <f t="shared" si="1"/>
        <v>0</v>
      </c>
      <c r="I59" s="8"/>
      <c r="J59" s="82">
        <f t="shared" si="12"/>
        <v>0</v>
      </c>
      <c r="K59" s="68"/>
      <c r="L59" s="76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8"/>
        <v>0</v>
      </c>
      <c r="BA59" s="70">
        <f t="shared" si="9"/>
        <v>0</v>
      </c>
      <c r="BB59" s="70">
        <f t="shared" si="10"/>
        <v>0</v>
      </c>
      <c r="BC59" s="70">
        <f t="shared" si="11"/>
        <v>0</v>
      </c>
    </row>
    <row r="60" ht="12.75" customHeight="1">
      <c r="A60" s="101">
        <v>53.0</v>
      </c>
      <c r="B60" s="73"/>
      <c r="C60" s="73"/>
      <c r="D60" s="71"/>
      <c r="E60" s="68"/>
      <c r="F60" s="72"/>
      <c r="G60" s="65"/>
      <c r="H60" s="66">
        <f t="shared" si="1"/>
        <v>0</v>
      </c>
      <c r="I60" s="8"/>
      <c r="J60" s="82">
        <f t="shared" si="12"/>
        <v>0</v>
      </c>
      <c r="K60" s="83"/>
      <c r="L60" s="76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8"/>
        <v>0</v>
      </c>
      <c r="BA60" s="70">
        <f t="shared" si="9"/>
        <v>0</v>
      </c>
      <c r="BB60" s="70">
        <f t="shared" si="10"/>
        <v>0</v>
      </c>
      <c r="BC60" s="70">
        <f t="shared" si="11"/>
        <v>0</v>
      </c>
    </row>
    <row r="61" ht="12.75" customHeight="1">
      <c r="A61" s="10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1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8"/>
        <v>0</v>
      </c>
      <c r="BA61" s="70">
        <f t="shared" si="9"/>
        <v>0</v>
      </c>
      <c r="BB61" s="70">
        <f t="shared" si="10"/>
        <v>0</v>
      </c>
      <c r="BC61" s="70">
        <f t="shared" si="11"/>
        <v>0</v>
      </c>
    </row>
    <row r="62" ht="12.75" customHeight="1">
      <c r="A62" s="10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1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8"/>
        <v>0</v>
      </c>
      <c r="BA62" s="70">
        <f t="shared" si="9"/>
        <v>0</v>
      </c>
      <c r="BB62" s="70">
        <f t="shared" si="10"/>
        <v>0</v>
      </c>
      <c r="BC62" s="70">
        <f t="shared" si="11"/>
        <v>0</v>
      </c>
    </row>
    <row r="63" ht="12.75" customHeight="1">
      <c r="A63" s="10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1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8"/>
        <v>0</v>
      </c>
      <c r="BA63" s="70">
        <f t="shared" si="9"/>
        <v>0</v>
      </c>
      <c r="BB63" s="70">
        <f t="shared" si="10"/>
        <v>0</v>
      </c>
      <c r="BC63" s="70">
        <f t="shared" si="11"/>
        <v>0</v>
      </c>
    </row>
    <row r="64" ht="12.75" customHeight="1">
      <c r="A64" s="10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1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8"/>
        <v>0</v>
      </c>
      <c r="BA64" s="70">
        <f t="shared" si="9"/>
        <v>0</v>
      </c>
      <c r="BB64" s="70">
        <f t="shared" si="10"/>
        <v>0</v>
      </c>
      <c r="BC64" s="70">
        <f t="shared" si="11"/>
        <v>0</v>
      </c>
    </row>
    <row r="65" ht="12.75" customHeight="1">
      <c r="A65" s="101">
        <v>58.0</v>
      </c>
      <c r="B65" s="73"/>
      <c r="C65" s="73"/>
      <c r="D65" s="63"/>
      <c r="E65" s="64"/>
      <c r="F65" s="65"/>
      <c r="G65" s="65"/>
      <c r="H65" s="66">
        <f t="shared" si="1"/>
        <v>0</v>
      </c>
      <c r="I65" s="8"/>
      <c r="J65" s="67">
        <f t="shared" si="12"/>
        <v>0</v>
      </c>
      <c r="K65" s="68"/>
      <c r="L65" s="74"/>
      <c r="M65" s="75"/>
      <c r="N65" s="76"/>
      <c r="O65" s="75"/>
      <c r="P65" s="76"/>
      <c r="Q65" s="75"/>
      <c r="R65" s="76"/>
      <c r="S65" s="75"/>
      <c r="T65" s="76"/>
      <c r="U65" s="75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6"/>
      <c r="AG65" s="75"/>
      <c r="AH65" s="76"/>
      <c r="AI65" s="75"/>
      <c r="AJ65" s="76"/>
      <c r="AK65" s="75"/>
      <c r="AL65" s="76"/>
      <c r="AM65" s="75"/>
      <c r="AN65" s="76"/>
      <c r="AO65" s="75"/>
      <c r="AP65" s="77"/>
      <c r="AQ65" s="78"/>
      <c r="AR65" s="77"/>
      <c r="AS65" s="78"/>
      <c r="AT65" s="77"/>
      <c r="AU65" s="78"/>
      <c r="AV65" s="77"/>
      <c r="AW65" s="78"/>
      <c r="AX65" s="77"/>
      <c r="AY65" s="78"/>
      <c r="AZ65" s="70">
        <f t="shared" si="8"/>
        <v>0</v>
      </c>
      <c r="BA65" s="70">
        <f t="shared" si="9"/>
        <v>0</v>
      </c>
      <c r="BB65" s="70">
        <f t="shared" si="10"/>
        <v>0</v>
      </c>
      <c r="BC65" s="70">
        <f t="shared" si="11"/>
        <v>0</v>
      </c>
    </row>
    <row r="66" ht="12.75" customHeight="1">
      <c r="A66" s="101">
        <v>59.0</v>
      </c>
      <c r="B66" s="73"/>
      <c r="C66" s="73"/>
      <c r="D66" s="63"/>
      <c r="E66" s="64"/>
      <c r="F66" s="65"/>
      <c r="G66" s="65"/>
      <c r="H66" s="66">
        <f t="shared" si="1"/>
        <v>0</v>
      </c>
      <c r="I66" s="8"/>
      <c r="J66" s="67">
        <f t="shared" si="12"/>
        <v>0</v>
      </c>
      <c r="K66" s="68"/>
      <c r="L66" s="74"/>
      <c r="M66" s="75"/>
      <c r="N66" s="76"/>
      <c r="O66" s="75"/>
      <c r="P66" s="76"/>
      <c r="Q66" s="75"/>
      <c r="R66" s="76"/>
      <c r="S66" s="75"/>
      <c r="T66" s="76"/>
      <c r="U66" s="75"/>
      <c r="V66" s="77"/>
      <c r="W66" s="78"/>
      <c r="X66" s="77"/>
      <c r="Y66" s="78"/>
      <c r="Z66" s="77"/>
      <c r="AA66" s="78"/>
      <c r="AB66" s="77"/>
      <c r="AC66" s="78"/>
      <c r="AD66" s="77"/>
      <c r="AE66" s="78"/>
      <c r="AF66" s="76"/>
      <c r="AG66" s="75"/>
      <c r="AH66" s="76"/>
      <c r="AI66" s="75"/>
      <c r="AJ66" s="76"/>
      <c r="AK66" s="75"/>
      <c r="AL66" s="76"/>
      <c r="AM66" s="75"/>
      <c r="AN66" s="76"/>
      <c r="AO66" s="75"/>
      <c r="AP66" s="77"/>
      <c r="AQ66" s="78"/>
      <c r="AR66" s="77"/>
      <c r="AS66" s="78"/>
      <c r="AT66" s="77"/>
      <c r="AU66" s="78"/>
      <c r="AV66" s="77"/>
      <c r="AW66" s="78"/>
      <c r="AX66" s="77"/>
      <c r="AY66" s="78"/>
      <c r="AZ66" s="70">
        <f t="shared" si="8"/>
        <v>0</v>
      </c>
      <c r="BA66" s="70">
        <f t="shared" si="9"/>
        <v>0</v>
      </c>
      <c r="BB66" s="70">
        <f t="shared" si="10"/>
        <v>0</v>
      </c>
      <c r="BC66" s="70">
        <f t="shared" si="11"/>
        <v>0</v>
      </c>
    </row>
    <row r="67" ht="12.75" customHeight="1">
      <c r="A67" s="101">
        <v>60.0</v>
      </c>
      <c r="B67" s="73"/>
      <c r="C67" s="73"/>
      <c r="D67" s="63"/>
      <c r="E67" s="64"/>
      <c r="F67" s="65"/>
      <c r="G67" s="65"/>
      <c r="H67" s="66">
        <f t="shared" si="1"/>
        <v>0</v>
      </c>
      <c r="I67" s="8"/>
      <c r="J67" s="67">
        <f t="shared" si="12"/>
        <v>0</v>
      </c>
      <c r="K67" s="68"/>
      <c r="L67" s="74"/>
      <c r="M67" s="75"/>
      <c r="N67" s="76"/>
      <c r="O67" s="75"/>
      <c r="P67" s="76"/>
      <c r="Q67" s="75"/>
      <c r="R67" s="76"/>
      <c r="S67" s="75"/>
      <c r="T67" s="76"/>
      <c r="U67" s="75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6"/>
      <c r="AG67" s="75"/>
      <c r="AH67" s="76"/>
      <c r="AI67" s="75"/>
      <c r="AJ67" s="76"/>
      <c r="AK67" s="75"/>
      <c r="AL67" s="76"/>
      <c r="AM67" s="75"/>
      <c r="AN67" s="76"/>
      <c r="AO67" s="75"/>
      <c r="AP67" s="77"/>
      <c r="AQ67" s="78"/>
      <c r="AR67" s="77"/>
      <c r="AS67" s="78"/>
      <c r="AT67" s="77"/>
      <c r="AU67" s="78"/>
      <c r="AV67" s="77"/>
      <c r="AW67" s="78"/>
      <c r="AX67" s="77"/>
      <c r="AY67" s="78"/>
      <c r="AZ67" s="70">
        <f t="shared" si="8"/>
        <v>0</v>
      </c>
      <c r="BA67" s="70">
        <f t="shared" si="9"/>
        <v>0</v>
      </c>
      <c r="BB67" s="70">
        <f t="shared" si="10"/>
        <v>0</v>
      </c>
      <c r="BC67" s="70">
        <f t="shared" si="11"/>
        <v>0</v>
      </c>
    </row>
    <row r="68" ht="12.75" customHeight="1">
      <c r="A68" s="1"/>
      <c r="D68" s="2"/>
      <c r="E68" s="2"/>
      <c r="F68" s="3"/>
      <c r="G68" s="4"/>
      <c r="H68" s="5"/>
      <c r="I68" s="84" t="s">
        <v>42</v>
      </c>
      <c r="J68" s="85">
        <f>MAX(J8:J62)</f>
        <v>71</v>
      </c>
    </row>
    <row r="69" ht="12.75" customHeight="1">
      <c r="A69" s="1"/>
      <c r="D69" s="2"/>
      <c r="E69" s="2"/>
      <c r="F69" s="3"/>
      <c r="G69" s="4"/>
      <c r="H69" s="5"/>
      <c r="I69" s="3"/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86"/>
      <c r="J71" s="85" t="s">
        <v>85</v>
      </c>
      <c r="L71" s="87">
        <f t="shared" ref="L71:AY71" si="13">COUNTIF(L8:L67,2)/(COUNTIF(L8:L67,0)+COUNTIF(L8:L67,"&gt;0"))*100</f>
        <v>74.19354839</v>
      </c>
      <c r="M71" s="87">
        <f t="shared" si="13"/>
        <v>61.29032258</v>
      </c>
      <c r="N71" s="87">
        <f t="shared" si="13"/>
        <v>58.06451613</v>
      </c>
      <c r="O71" s="87">
        <f t="shared" si="13"/>
        <v>74.19354839</v>
      </c>
      <c r="P71" s="87">
        <f t="shared" si="13"/>
        <v>61.29032258</v>
      </c>
      <c r="Q71" s="87">
        <f t="shared" si="13"/>
        <v>80.64516129</v>
      </c>
      <c r="R71" s="87">
        <f t="shared" si="13"/>
        <v>38.70967742</v>
      </c>
      <c r="S71" s="87">
        <f t="shared" si="13"/>
        <v>45.16129032</v>
      </c>
      <c r="T71" s="87">
        <f t="shared" si="13"/>
        <v>45.16129032</v>
      </c>
      <c r="U71" s="87">
        <f t="shared" si="13"/>
        <v>45.16129032</v>
      </c>
      <c r="V71" s="87">
        <f t="shared" si="13"/>
        <v>41.93548387</v>
      </c>
      <c r="W71" s="87">
        <f t="shared" si="13"/>
        <v>54.83870968</v>
      </c>
      <c r="X71" s="87">
        <f t="shared" si="13"/>
        <v>90.32258065</v>
      </c>
      <c r="Y71" s="87">
        <f t="shared" si="13"/>
        <v>58.06451613</v>
      </c>
      <c r="Z71" s="87">
        <f t="shared" si="13"/>
        <v>29.03225806</v>
      </c>
      <c r="AA71" s="87">
        <f t="shared" si="13"/>
        <v>45.16129032</v>
      </c>
      <c r="AB71" s="87">
        <f t="shared" si="13"/>
        <v>48.38709677</v>
      </c>
      <c r="AC71" s="87">
        <f t="shared" si="13"/>
        <v>67.74193548</v>
      </c>
      <c r="AD71" s="87">
        <f t="shared" si="13"/>
        <v>80.64516129</v>
      </c>
      <c r="AE71" s="87">
        <f t="shared" si="13"/>
        <v>41.93548387</v>
      </c>
      <c r="AF71" s="87">
        <f t="shared" si="13"/>
        <v>38.70967742</v>
      </c>
      <c r="AG71" s="87">
        <f t="shared" si="13"/>
        <v>64.51612903</v>
      </c>
      <c r="AH71" s="87">
        <f t="shared" si="13"/>
        <v>48.38709677</v>
      </c>
      <c r="AI71" s="87">
        <f t="shared" si="13"/>
        <v>77.41935484</v>
      </c>
      <c r="AJ71" s="87">
        <f t="shared" si="13"/>
        <v>80.64516129</v>
      </c>
      <c r="AK71" s="87">
        <f t="shared" si="13"/>
        <v>54.83870968</v>
      </c>
      <c r="AL71" s="87">
        <f t="shared" si="13"/>
        <v>51.61290323</v>
      </c>
      <c r="AM71" s="87">
        <f t="shared" si="13"/>
        <v>70.96774194</v>
      </c>
      <c r="AN71" s="87">
        <f t="shared" si="13"/>
        <v>80.64516129</v>
      </c>
      <c r="AO71" s="87">
        <f t="shared" si="13"/>
        <v>45.16129032</v>
      </c>
      <c r="AP71" s="87">
        <f t="shared" si="13"/>
        <v>54.83870968</v>
      </c>
      <c r="AQ71" s="87">
        <f t="shared" si="13"/>
        <v>54.83870968</v>
      </c>
      <c r="AR71" s="87">
        <f t="shared" si="13"/>
        <v>45.16129032</v>
      </c>
      <c r="AS71" s="87">
        <f t="shared" si="13"/>
        <v>48.38709677</v>
      </c>
      <c r="AT71" s="87">
        <f t="shared" si="13"/>
        <v>41.93548387</v>
      </c>
      <c r="AU71" s="87">
        <f t="shared" si="13"/>
        <v>41.93548387</v>
      </c>
      <c r="AV71" s="87">
        <f t="shared" si="13"/>
        <v>35.48387097</v>
      </c>
      <c r="AW71" s="87">
        <f t="shared" si="13"/>
        <v>93.5483871</v>
      </c>
      <c r="AX71" s="87">
        <f t="shared" si="13"/>
        <v>48.38709677</v>
      </c>
      <c r="AY71" s="87">
        <f t="shared" si="13"/>
        <v>67.74193548</v>
      </c>
    </row>
    <row r="72" ht="12.75" customHeight="1">
      <c r="A72" s="1"/>
      <c r="D72" s="2"/>
      <c r="E72" s="2"/>
      <c r="F72" s="3"/>
      <c r="G72" s="4"/>
      <c r="H72" s="5"/>
      <c r="I72" s="3"/>
      <c r="L72" s="70" t="s">
        <v>44</v>
      </c>
      <c r="M72" s="70" t="s">
        <v>44</v>
      </c>
      <c r="N72" s="70" t="s">
        <v>44</v>
      </c>
      <c r="O72" s="70" t="s">
        <v>44</v>
      </c>
      <c r="P72" s="70" t="s">
        <v>44</v>
      </c>
      <c r="Q72" s="70" t="s">
        <v>44</v>
      </c>
      <c r="R72" s="70" t="s">
        <v>44</v>
      </c>
      <c r="S72" s="70" t="s">
        <v>44</v>
      </c>
      <c r="T72" s="70" t="s">
        <v>44</v>
      </c>
      <c r="U72" s="70" t="s">
        <v>44</v>
      </c>
      <c r="V72" s="70" t="s">
        <v>44</v>
      </c>
      <c r="W72" s="70" t="s">
        <v>44</v>
      </c>
      <c r="X72" s="70" t="s">
        <v>44</v>
      </c>
      <c r="Y72" s="70" t="s">
        <v>44</v>
      </c>
      <c r="Z72" s="70" t="s">
        <v>44</v>
      </c>
      <c r="AA72" s="70" t="s">
        <v>44</v>
      </c>
      <c r="AB72" s="70" t="s">
        <v>44</v>
      </c>
      <c r="AC72" s="70" t="s">
        <v>44</v>
      </c>
      <c r="AD72" s="70" t="s">
        <v>44</v>
      </c>
      <c r="AE72" s="70" t="s">
        <v>44</v>
      </c>
      <c r="AF72" s="70" t="s">
        <v>44</v>
      </c>
      <c r="AG72" s="70" t="s">
        <v>44</v>
      </c>
      <c r="AH72" s="70" t="s">
        <v>44</v>
      </c>
      <c r="AI72" s="70" t="s">
        <v>44</v>
      </c>
      <c r="AJ72" s="70" t="s">
        <v>44</v>
      </c>
      <c r="AK72" s="70" t="s">
        <v>44</v>
      </c>
      <c r="AL72" s="70" t="s">
        <v>44</v>
      </c>
      <c r="AM72" s="70" t="s">
        <v>44</v>
      </c>
      <c r="AN72" s="70" t="s">
        <v>44</v>
      </c>
      <c r="AO72" s="70" t="s">
        <v>44</v>
      </c>
      <c r="AP72" s="70" t="s">
        <v>44</v>
      </c>
      <c r="AQ72" s="70" t="s">
        <v>44</v>
      </c>
      <c r="AR72" s="70" t="s">
        <v>44</v>
      </c>
      <c r="AS72" s="70" t="s">
        <v>44</v>
      </c>
      <c r="AT72" s="70" t="s">
        <v>44</v>
      </c>
      <c r="AU72" s="70" t="s">
        <v>44</v>
      </c>
      <c r="AV72" s="70" t="s">
        <v>44</v>
      </c>
      <c r="AW72" s="70" t="s">
        <v>44</v>
      </c>
      <c r="AX72" s="70" t="s">
        <v>44</v>
      </c>
      <c r="AY72" s="70" t="s">
        <v>44</v>
      </c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2.75" customHeight="1">
      <c r="A270" s="1"/>
      <c r="D270" s="2"/>
      <c r="E270" s="2"/>
      <c r="F270" s="3"/>
      <c r="G270" s="4"/>
      <c r="H270" s="5"/>
      <c r="I270" s="3"/>
    </row>
    <row r="271" ht="12.75" customHeight="1">
      <c r="A271" s="1"/>
      <c r="D271" s="2"/>
      <c r="E271" s="2"/>
      <c r="F271" s="3"/>
      <c r="G271" s="4"/>
      <c r="H271" s="5"/>
      <c r="I271" s="3"/>
    </row>
    <row r="272" ht="12.75" customHeight="1">
      <c r="A272" s="1"/>
      <c r="D272" s="2"/>
      <c r="E272" s="2"/>
      <c r="F272" s="3"/>
      <c r="G272" s="4"/>
      <c r="H272" s="5"/>
      <c r="I272" s="3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14.71"/>
    <col customWidth="1" min="4" max="4" width="16.43"/>
    <col customWidth="1" min="5" max="5" width="13.0"/>
    <col customWidth="1" min="6" max="6" width="16.43"/>
    <col customWidth="1" min="7" max="7" width="20.14"/>
    <col customWidth="1" min="8" max="9" width="12.29"/>
    <col customWidth="1" min="10" max="10" width="10.0"/>
    <col customWidth="1" min="11" max="11" width="11.0"/>
    <col customWidth="1" min="12" max="51" width="4.29"/>
    <col customWidth="1" hidden="1" min="52" max="55" width="3.14"/>
    <col customWidth="1" min="56" max="65" width="12.29"/>
  </cols>
  <sheetData>
    <row r="1" ht="8.25" customHeight="1">
      <c r="A1" s="1"/>
      <c r="D1" s="2"/>
      <c r="E1" s="2"/>
      <c r="F1" s="3"/>
      <c r="G1" s="4"/>
      <c r="H1" s="5"/>
      <c r="I1" s="3"/>
    </row>
    <row r="2" ht="12.75" customHeight="1">
      <c r="A2" s="1"/>
      <c r="B2" s="6"/>
      <c r="D2" s="2"/>
      <c r="E2" s="2"/>
      <c r="H2" s="5"/>
      <c r="I2" s="7"/>
      <c r="K2" s="8" t="s">
        <v>0</v>
      </c>
      <c r="L2" s="9">
        <v>1.0</v>
      </c>
      <c r="M2" s="9">
        <v>2.0</v>
      </c>
      <c r="N2" s="9">
        <v>3.0</v>
      </c>
      <c r="O2" s="9">
        <v>4.0</v>
      </c>
      <c r="P2" s="9">
        <v>5.0</v>
      </c>
      <c r="Q2" s="9">
        <v>6.0</v>
      </c>
      <c r="R2" s="9">
        <v>7.0</v>
      </c>
      <c r="S2" s="9">
        <v>8.0</v>
      </c>
      <c r="T2" s="9">
        <v>9.0</v>
      </c>
      <c r="U2" s="9">
        <v>10.0</v>
      </c>
      <c r="V2" s="9">
        <v>11.0</v>
      </c>
      <c r="W2" s="9">
        <v>12.0</v>
      </c>
      <c r="X2" s="9">
        <v>13.0</v>
      </c>
      <c r="Y2" s="9">
        <v>14.0</v>
      </c>
      <c r="Z2" s="9">
        <v>15.0</v>
      </c>
      <c r="AA2" s="9">
        <v>16.0</v>
      </c>
      <c r="AB2" s="9">
        <v>17.0</v>
      </c>
      <c r="AC2" s="9">
        <v>18.0</v>
      </c>
      <c r="AD2" s="9">
        <v>19.0</v>
      </c>
      <c r="AE2" s="9">
        <v>20.0</v>
      </c>
      <c r="AF2" s="9">
        <v>21.0</v>
      </c>
      <c r="AG2" s="9">
        <v>22.0</v>
      </c>
      <c r="AH2" s="9">
        <v>23.0</v>
      </c>
      <c r="AI2" s="9">
        <v>24.0</v>
      </c>
      <c r="AJ2" s="9">
        <v>25.0</v>
      </c>
      <c r="AK2" s="9">
        <v>26.0</v>
      </c>
      <c r="AL2" s="9">
        <v>27.0</v>
      </c>
      <c r="AM2" s="9">
        <v>28.0</v>
      </c>
      <c r="AN2" s="9">
        <v>29.0</v>
      </c>
      <c r="AO2" s="9">
        <v>30.0</v>
      </c>
      <c r="AP2" s="9">
        <v>31.0</v>
      </c>
      <c r="AQ2" s="9">
        <v>32.0</v>
      </c>
      <c r="AR2" s="9">
        <v>33.0</v>
      </c>
      <c r="AS2" s="9">
        <v>34.0</v>
      </c>
      <c r="AT2" s="9">
        <v>35.0</v>
      </c>
      <c r="AU2" s="9">
        <v>36.0</v>
      </c>
      <c r="AV2" s="9">
        <v>37.0</v>
      </c>
      <c r="AW2" s="9">
        <v>38.0</v>
      </c>
      <c r="AX2" s="9">
        <v>39.0</v>
      </c>
      <c r="AY2" s="9">
        <v>40.0</v>
      </c>
    </row>
    <row r="3" ht="12.75" customHeight="1">
      <c r="A3" s="10"/>
      <c r="B3" s="11" t="s">
        <v>132</v>
      </c>
      <c r="C3" s="12"/>
      <c r="D3" s="13"/>
      <c r="E3" s="14"/>
      <c r="F3" s="15"/>
      <c r="G3" s="15"/>
      <c r="H3" s="16"/>
      <c r="I3" s="15"/>
      <c r="J3" s="17" t="s">
        <v>2</v>
      </c>
      <c r="K3" s="18" t="s">
        <v>3</v>
      </c>
      <c r="L3" s="19">
        <v>42.0</v>
      </c>
      <c r="M3" s="20">
        <v>39.5</v>
      </c>
      <c r="N3" s="19">
        <v>21.0</v>
      </c>
      <c r="O3" s="20">
        <v>13.5</v>
      </c>
      <c r="P3" s="19">
        <v>37.0</v>
      </c>
      <c r="Q3" s="21">
        <v>39.5</v>
      </c>
      <c r="R3" s="22">
        <v>42.0</v>
      </c>
      <c r="S3" s="21">
        <v>41.0</v>
      </c>
      <c r="T3" s="22">
        <v>31.0</v>
      </c>
      <c r="U3" s="21">
        <v>30.0</v>
      </c>
      <c r="V3" s="23">
        <v>27.5</v>
      </c>
      <c r="W3" s="24">
        <v>23.0</v>
      </c>
      <c r="X3" s="23">
        <v>10.0</v>
      </c>
      <c r="Y3" s="24">
        <v>20.0</v>
      </c>
      <c r="Z3" s="23">
        <v>35.0</v>
      </c>
      <c r="AA3" s="24">
        <v>39.0</v>
      </c>
      <c r="AB3" s="23">
        <v>42.0</v>
      </c>
      <c r="AC3" s="24">
        <v>21.5</v>
      </c>
      <c r="AD3" s="23">
        <v>27.0</v>
      </c>
      <c r="AE3" s="24">
        <v>31.5</v>
      </c>
      <c r="AF3" s="22">
        <v>30.0</v>
      </c>
      <c r="AG3" s="21">
        <v>35.5</v>
      </c>
      <c r="AH3" s="22">
        <v>41.0</v>
      </c>
      <c r="AI3" s="21">
        <v>23.0</v>
      </c>
      <c r="AJ3" s="22">
        <v>8.0</v>
      </c>
      <c r="AK3" s="21">
        <v>42.0</v>
      </c>
      <c r="AL3" s="22">
        <v>31.5</v>
      </c>
      <c r="AM3" s="21">
        <v>27.5</v>
      </c>
      <c r="AN3" s="22">
        <v>20.5</v>
      </c>
      <c r="AO3" s="21">
        <v>35.5</v>
      </c>
      <c r="AP3" s="23">
        <v>38.0</v>
      </c>
      <c r="AQ3" s="24">
        <v>36.0</v>
      </c>
      <c r="AR3" s="23">
        <v>36.0</v>
      </c>
      <c r="AS3" s="24">
        <v>41.5</v>
      </c>
      <c r="AT3" s="23">
        <v>32.0</v>
      </c>
      <c r="AU3" s="24">
        <v>30.5</v>
      </c>
      <c r="AV3" s="23">
        <v>39.0</v>
      </c>
      <c r="AW3" s="24">
        <v>13.0</v>
      </c>
      <c r="AX3" s="23">
        <v>39.0</v>
      </c>
      <c r="AY3" s="24">
        <v>35.0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ht="28.5" customHeight="1">
      <c r="A4" s="1"/>
      <c r="B4" s="30"/>
      <c r="C4" s="31" t="s">
        <v>108</v>
      </c>
      <c r="G4" s="32"/>
      <c r="H4" s="33" t="s">
        <v>5</v>
      </c>
      <c r="I4" s="34"/>
      <c r="J4" s="35"/>
      <c r="K4" s="36" t="s">
        <v>6</v>
      </c>
      <c r="L4" s="37">
        <v>40.0</v>
      </c>
      <c r="M4" s="38">
        <v>35.0</v>
      </c>
      <c r="N4" s="37">
        <v>25.0</v>
      </c>
      <c r="O4" s="38">
        <v>15.0</v>
      </c>
      <c r="P4" s="37">
        <v>35.0</v>
      </c>
      <c r="Q4" s="38">
        <v>40.0</v>
      </c>
      <c r="R4" s="37">
        <v>40.0</v>
      </c>
      <c r="S4" s="38">
        <v>35.0</v>
      </c>
      <c r="T4" s="37">
        <v>35.0</v>
      </c>
      <c r="U4" s="38">
        <v>35.0</v>
      </c>
      <c r="V4" s="39">
        <v>20.0</v>
      </c>
      <c r="W4" s="40">
        <v>15.0</v>
      </c>
      <c r="X4" s="39">
        <v>20.0</v>
      </c>
      <c r="Y4" s="40">
        <v>20.0</v>
      </c>
      <c r="Z4" s="39">
        <v>30.0</v>
      </c>
      <c r="AA4" s="40">
        <v>35.0</v>
      </c>
      <c r="AB4" s="39">
        <v>40.0</v>
      </c>
      <c r="AC4" s="40">
        <v>15.0</v>
      </c>
      <c r="AD4" s="39">
        <v>35.0</v>
      </c>
      <c r="AE4" s="40">
        <v>35.0</v>
      </c>
      <c r="AF4" s="37">
        <v>25.0</v>
      </c>
      <c r="AG4" s="38">
        <v>35.0</v>
      </c>
      <c r="AH4" s="37">
        <v>35.0</v>
      </c>
      <c r="AI4" s="38">
        <v>15.0</v>
      </c>
      <c r="AJ4" s="37">
        <v>20.0</v>
      </c>
      <c r="AK4" s="38">
        <v>20.0</v>
      </c>
      <c r="AL4" s="37">
        <v>35.0</v>
      </c>
      <c r="AM4" s="38">
        <v>35.0</v>
      </c>
      <c r="AN4" s="37">
        <v>15.0</v>
      </c>
      <c r="AO4" s="38">
        <v>25.0</v>
      </c>
      <c r="AP4" s="39">
        <v>40.0</v>
      </c>
      <c r="AQ4" s="40">
        <v>30.0</v>
      </c>
      <c r="AR4" s="39">
        <v>25.0</v>
      </c>
      <c r="AS4" s="40">
        <v>35.0</v>
      </c>
      <c r="AT4" s="39">
        <v>35.0</v>
      </c>
      <c r="AU4" s="40">
        <v>35.0</v>
      </c>
      <c r="AV4" s="39">
        <v>40.0</v>
      </c>
      <c r="AW4" s="40">
        <v>20.0</v>
      </c>
      <c r="AX4" s="39">
        <v>35.0</v>
      </c>
      <c r="AY4" s="40">
        <v>30.0</v>
      </c>
    </row>
    <row r="5" ht="58.5" customHeight="1">
      <c r="A5" s="41"/>
      <c r="B5" s="42"/>
      <c r="C5" s="43"/>
      <c r="D5" s="43"/>
      <c r="E5" s="43"/>
      <c r="F5" s="43"/>
      <c r="G5" s="44"/>
      <c r="H5" s="35"/>
      <c r="I5" s="42"/>
      <c r="J5" s="45"/>
      <c r="K5" s="46" t="s">
        <v>7</v>
      </c>
      <c r="L5" s="47"/>
      <c r="M5" s="48"/>
      <c r="N5" s="47"/>
      <c r="O5" s="48"/>
      <c r="P5" s="47"/>
      <c r="Q5" s="48"/>
      <c r="R5" s="47"/>
      <c r="S5" s="48"/>
      <c r="T5" s="49" t="s">
        <v>8</v>
      </c>
      <c r="U5" s="50" t="s">
        <v>8</v>
      </c>
      <c r="V5" s="51"/>
      <c r="W5" s="52"/>
      <c r="X5" s="51"/>
      <c r="Y5" s="52"/>
      <c r="Z5" s="51"/>
      <c r="AA5" s="52"/>
      <c r="AB5" s="51"/>
      <c r="AC5" s="52"/>
      <c r="AD5" s="53" t="s">
        <v>9</v>
      </c>
      <c r="AE5" s="54" t="s">
        <v>9</v>
      </c>
      <c r="AF5" s="47"/>
      <c r="AG5" s="48"/>
      <c r="AH5" s="47"/>
      <c r="AI5" s="48"/>
      <c r="AJ5" s="47"/>
      <c r="AK5" s="48"/>
      <c r="AL5" s="49" t="s">
        <v>9</v>
      </c>
      <c r="AM5" s="50" t="s">
        <v>9</v>
      </c>
      <c r="AN5" s="47"/>
      <c r="AO5" s="48"/>
      <c r="AP5" s="51"/>
      <c r="AQ5" s="52"/>
      <c r="AR5" s="51"/>
      <c r="AS5" s="52"/>
      <c r="AT5" s="53" t="s">
        <v>8</v>
      </c>
      <c r="AU5" s="54" t="s">
        <v>8</v>
      </c>
      <c r="AV5" s="51"/>
      <c r="AW5" s="52"/>
      <c r="AX5" s="51"/>
      <c r="AY5" s="5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ht="12.75" customHeight="1">
      <c r="A6" s="41"/>
      <c r="B6" s="55" t="s">
        <v>10</v>
      </c>
      <c r="C6" s="55" t="s">
        <v>11</v>
      </c>
      <c r="D6" s="56"/>
      <c r="E6" s="56"/>
      <c r="F6" s="57"/>
      <c r="G6" s="58"/>
      <c r="H6" s="45"/>
      <c r="I6" s="57" t="s">
        <v>12</v>
      </c>
      <c r="J6" s="55" t="s">
        <v>13</v>
      </c>
      <c r="K6" s="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ht="12.75" customHeight="1">
      <c r="A7" s="1"/>
      <c r="D7" s="2"/>
      <c r="E7" s="60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ht="12.75" customHeight="1">
      <c r="A8" s="61">
        <v>1.0</v>
      </c>
      <c r="B8" s="62" t="s">
        <v>87</v>
      </c>
      <c r="C8" s="62" t="s">
        <v>88</v>
      </c>
      <c r="D8" s="63"/>
      <c r="E8" s="64"/>
      <c r="F8" s="65"/>
      <c r="G8" s="65"/>
      <c r="H8" s="66">
        <f t="shared" ref="H8:H64" si="1">J8/$J$65</f>
        <v>1</v>
      </c>
      <c r="I8" s="8"/>
      <c r="J8" s="67">
        <f t="shared" ref="J8:J64" si="2">SUM(AZ8:BC8)</f>
        <v>64</v>
      </c>
      <c r="K8" s="68"/>
      <c r="L8" s="69">
        <v>2.0</v>
      </c>
      <c r="M8" s="38">
        <v>2.0</v>
      </c>
      <c r="N8" s="37">
        <v>2.0</v>
      </c>
      <c r="O8" s="38">
        <v>1.0</v>
      </c>
      <c r="P8" s="37">
        <v>1.0</v>
      </c>
      <c r="Q8" s="38">
        <v>1.0</v>
      </c>
      <c r="R8" s="37">
        <v>2.0</v>
      </c>
      <c r="S8" s="38">
        <v>2.0</v>
      </c>
      <c r="T8" s="37">
        <v>1.0</v>
      </c>
      <c r="U8" s="38">
        <v>1.0</v>
      </c>
      <c r="V8" s="39">
        <v>2.0</v>
      </c>
      <c r="W8" s="40">
        <v>2.0</v>
      </c>
      <c r="X8" s="39">
        <v>2.0</v>
      </c>
      <c r="Y8" s="40">
        <v>1.0</v>
      </c>
      <c r="Z8" s="39">
        <v>2.0</v>
      </c>
      <c r="AA8" s="40">
        <v>1.0</v>
      </c>
      <c r="AB8" s="39">
        <v>2.0</v>
      </c>
      <c r="AC8" s="40">
        <v>2.0</v>
      </c>
      <c r="AD8" s="39">
        <v>2.0</v>
      </c>
      <c r="AE8" s="40">
        <v>2.0</v>
      </c>
      <c r="AF8" s="37">
        <v>1.0</v>
      </c>
      <c r="AG8" s="38">
        <v>2.0</v>
      </c>
      <c r="AH8" s="37">
        <v>1.0</v>
      </c>
      <c r="AI8" s="38">
        <v>2.0</v>
      </c>
      <c r="AJ8" s="37">
        <v>2.0</v>
      </c>
      <c r="AK8" s="38">
        <v>2.0</v>
      </c>
      <c r="AL8" s="37">
        <v>1.0</v>
      </c>
      <c r="AM8" s="38">
        <v>1.0</v>
      </c>
      <c r="AN8" s="37">
        <v>2.0</v>
      </c>
      <c r="AO8" s="38">
        <v>2.0</v>
      </c>
      <c r="AP8" s="39">
        <v>2.0</v>
      </c>
      <c r="AQ8" s="40">
        <v>2.0</v>
      </c>
      <c r="AR8" s="39">
        <v>1.0</v>
      </c>
      <c r="AS8" s="40">
        <v>1.0</v>
      </c>
      <c r="AT8" s="39">
        <v>1.0</v>
      </c>
      <c r="AU8" s="40">
        <v>2.0</v>
      </c>
      <c r="AV8" s="39">
        <v>2.0</v>
      </c>
      <c r="AW8" s="40">
        <v>2.0</v>
      </c>
      <c r="AX8" s="39">
        <v>1.0</v>
      </c>
      <c r="AY8" s="40">
        <v>1.0</v>
      </c>
      <c r="AZ8" s="70">
        <f t="shared" ref="AZ8:AZ64" si="3">SUM(L8:U8)</f>
        <v>15</v>
      </c>
      <c r="BA8" s="70">
        <f t="shared" ref="BA8:BA64" si="4">SUM(V8:AE8)</f>
        <v>18</v>
      </c>
      <c r="BB8" s="70">
        <f t="shared" ref="BB8:BB64" si="5">SUM(AF8:AO8)</f>
        <v>16</v>
      </c>
      <c r="BC8" s="70">
        <f t="shared" ref="BC8:BC64" si="6">SUM(AP8:AY8)</f>
        <v>15</v>
      </c>
    </row>
    <row r="9" ht="12.75" customHeight="1">
      <c r="A9" s="61">
        <v>2.0</v>
      </c>
      <c r="B9" s="62" t="s">
        <v>133</v>
      </c>
      <c r="C9" s="62" t="s">
        <v>17</v>
      </c>
      <c r="D9" s="63"/>
      <c r="E9" s="64"/>
      <c r="F9" s="65"/>
      <c r="G9" s="65"/>
      <c r="H9" s="66">
        <f t="shared" si="1"/>
        <v>0.96875</v>
      </c>
      <c r="I9" s="8"/>
      <c r="J9" s="67">
        <f t="shared" si="2"/>
        <v>62</v>
      </c>
      <c r="K9" s="68"/>
      <c r="L9" s="69">
        <v>2.0</v>
      </c>
      <c r="M9" s="38">
        <v>2.0</v>
      </c>
      <c r="N9" s="37">
        <v>2.0</v>
      </c>
      <c r="O9" s="38">
        <v>2.0</v>
      </c>
      <c r="P9" s="37">
        <v>2.0</v>
      </c>
      <c r="Q9" s="38">
        <v>1.0</v>
      </c>
      <c r="R9" s="37">
        <v>2.0</v>
      </c>
      <c r="S9" s="38">
        <v>2.0</v>
      </c>
      <c r="T9" s="37">
        <v>1.0</v>
      </c>
      <c r="U9" s="38">
        <v>2.0</v>
      </c>
      <c r="V9" s="39">
        <v>1.0</v>
      </c>
      <c r="W9" s="40">
        <v>1.0</v>
      </c>
      <c r="X9" s="39">
        <v>2.0</v>
      </c>
      <c r="Y9" s="40">
        <v>1.0</v>
      </c>
      <c r="Z9" s="39">
        <v>2.0</v>
      </c>
      <c r="AA9" s="40">
        <v>2.0</v>
      </c>
      <c r="AB9" s="39">
        <v>1.0</v>
      </c>
      <c r="AC9" s="40">
        <v>1.0</v>
      </c>
      <c r="AD9" s="39">
        <v>1.0</v>
      </c>
      <c r="AE9" s="40">
        <v>2.0</v>
      </c>
      <c r="AF9" s="37">
        <v>1.0</v>
      </c>
      <c r="AG9" s="38">
        <v>2.0</v>
      </c>
      <c r="AH9" s="37">
        <v>2.0</v>
      </c>
      <c r="AI9" s="38">
        <v>1.0</v>
      </c>
      <c r="AJ9" s="37">
        <v>2.0</v>
      </c>
      <c r="AK9" s="38">
        <v>1.0</v>
      </c>
      <c r="AL9" s="37">
        <v>2.0</v>
      </c>
      <c r="AM9" s="38">
        <v>2.0</v>
      </c>
      <c r="AN9" s="37">
        <v>2.0</v>
      </c>
      <c r="AO9" s="38">
        <v>1.0</v>
      </c>
      <c r="AP9" s="39">
        <v>2.0</v>
      </c>
      <c r="AQ9" s="40">
        <v>2.0</v>
      </c>
      <c r="AR9" s="39">
        <v>1.0</v>
      </c>
      <c r="AS9" s="40">
        <v>1.0</v>
      </c>
      <c r="AT9" s="39">
        <v>1.0</v>
      </c>
      <c r="AU9" s="40">
        <v>1.0</v>
      </c>
      <c r="AV9" s="39">
        <v>1.0</v>
      </c>
      <c r="AW9" s="40">
        <v>2.0</v>
      </c>
      <c r="AX9" s="39">
        <v>2.0</v>
      </c>
      <c r="AY9" s="40">
        <v>1.0</v>
      </c>
      <c r="AZ9" s="70">
        <f t="shared" si="3"/>
        <v>18</v>
      </c>
      <c r="BA9" s="70">
        <f t="shared" si="4"/>
        <v>14</v>
      </c>
      <c r="BB9" s="70">
        <f t="shared" si="5"/>
        <v>16</v>
      </c>
      <c r="BC9" s="70">
        <f t="shared" si="6"/>
        <v>14</v>
      </c>
    </row>
    <row r="10" ht="12.75" customHeight="1">
      <c r="A10" s="61">
        <v>3.0</v>
      </c>
      <c r="B10" s="62" t="s">
        <v>89</v>
      </c>
      <c r="C10" s="62" t="s">
        <v>52</v>
      </c>
      <c r="D10" s="63"/>
      <c r="E10" s="64"/>
      <c r="F10" s="65"/>
      <c r="G10" s="65"/>
      <c r="H10" s="66">
        <f t="shared" si="1"/>
        <v>0.90625</v>
      </c>
      <c r="I10" s="8"/>
      <c r="J10" s="67">
        <f t="shared" si="2"/>
        <v>58</v>
      </c>
      <c r="K10" s="68"/>
      <c r="L10" s="69">
        <v>1.0</v>
      </c>
      <c r="M10" s="38">
        <v>2.0</v>
      </c>
      <c r="N10" s="37">
        <v>2.0</v>
      </c>
      <c r="O10" s="38">
        <v>2.0</v>
      </c>
      <c r="P10" s="37">
        <v>1.0</v>
      </c>
      <c r="Q10" s="38">
        <v>1.0</v>
      </c>
      <c r="R10" s="37">
        <v>1.0</v>
      </c>
      <c r="S10" s="38">
        <v>1.0</v>
      </c>
      <c r="T10" s="37">
        <v>2.0</v>
      </c>
      <c r="U10" s="38">
        <v>2.0</v>
      </c>
      <c r="V10" s="39">
        <v>1.0</v>
      </c>
      <c r="W10" s="40">
        <v>1.0</v>
      </c>
      <c r="X10" s="39">
        <v>2.0</v>
      </c>
      <c r="Y10" s="40">
        <v>1.0</v>
      </c>
      <c r="Z10" s="39">
        <v>2.0</v>
      </c>
      <c r="AA10" s="40">
        <v>2.0</v>
      </c>
      <c r="AB10" s="39">
        <v>1.0</v>
      </c>
      <c r="AC10" s="40">
        <v>2.0</v>
      </c>
      <c r="AD10" s="39">
        <v>1.0</v>
      </c>
      <c r="AE10" s="40">
        <v>2.0</v>
      </c>
      <c r="AF10" s="37">
        <v>2.0</v>
      </c>
      <c r="AG10" s="38">
        <v>1.0</v>
      </c>
      <c r="AH10" s="37">
        <v>1.0</v>
      </c>
      <c r="AI10" s="38">
        <v>1.0</v>
      </c>
      <c r="AJ10" s="37">
        <v>2.0</v>
      </c>
      <c r="AK10" s="38">
        <v>1.0</v>
      </c>
      <c r="AL10" s="37">
        <v>2.0</v>
      </c>
      <c r="AM10" s="38">
        <v>1.0</v>
      </c>
      <c r="AN10" s="37">
        <v>2.0</v>
      </c>
      <c r="AO10" s="38">
        <v>1.0</v>
      </c>
      <c r="AP10" s="39">
        <v>2.0</v>
      </c>
      <c r="AQ10" s="40">
        <v>2.0</v>
      </c>
      <c r="AR10" s="39">
        <v>1.0</v>
      </c>
      <c r="AS10" s="40">
        <v>1.0</v>
      </c>
      <c r="AT10" s="39">
        <v>2.0</v>
      </c>
      <c r="AU10" s="40">
        <v>0.0</v>
      </c>
      <c r="AV10" s="39">
        <v>1.0</v>
      </c>
      <c r="AW10" s="40">
        <v>2.0</v>
      </c>
      <c r="AX10" s="39">
        <v>2.0</v>
      </c>
      <c r="AY10" s="40">
        <v>1.0</v>
      </c>
      <c r="AZ10" s="70">
        <f t="shared" si="3"/>
        <v>15</v>
      </c>
      <c r="BA10" s="70">
        <f t="shared" si="4"/>
        <v>15</v>
      </c>
      <c r="BB10" s="70">
        <f t="shared" si="5"/>
        <v>14</v>
      </c>
      <c r="BC10" s="70">
        <f t="shared" si="6"/>
        <v>14</v>
      </c>
    </row>
    <row r="11" ht="12.75" customHeight="1">
      <c r="A11" s="61">
        <v>4.0</v>
      </c>
      <c r="B11" s="62" t="s">
        <v>92</v>
      </c>
      <c r="C11" s="62" t="s">
        <v>55</v>
      </c>
      <c r="D11" s="63"/>
      <c r="E11" s="64"/>
      <c r="F11" s="65"/>
      <c r="G11" s="65"/>
      <c r="H11" s="66">
        <f t="shared" si="1"/>
        <v>0.890625</v>
      </c>
      <c r="I11" s="8"/>
      <c r="J11" s="67">
        <f t="shared" si="2"/>
        <v>57</v>
      </c>
      <c r="K11" s="68"/>
      <c r="L11" s="69">
        <v>1.0</v>
      </c>
      <c r="M11" s="38">
        <v>2.0</v>
      </c>
      <c r="N11" s="37">
        <v>1.0</v>
      </c>
      <c r="O11" s="38">
        <v>2.0</v>
      </c>
      <c r="P11" s="37">
        <v>2.0</v>
      </c>
      <c r="Q11" s="38">
        <v>2.0</v>
      </c>
      <c r="R11" s="37">
        <v>1.0</v>
      </c>
      <c r="S11" s="38">
        <v>1.0</v>
      </c>
      <c r="T11" s="37">
        <v>0.0</v>
      </c>
      <c r="U11" s="38">
        <v>2.0</v>
      </c>
      <c r="V11" s="39">
        <v>1.0</v>
      </c>
      <c r="W11" s="40">
        <v>2.0</v>
      </c>
      <c r="X11" s="39">
        <v>2.0</v>
      </c>
      <c r="Y11" s="40">
        <v>2.0</v>
      </c>
      <c r="Z11" s="39">
        <v>0.0</v>
      </c>
      <c r="AA11" s="40">
        <v>2.0</v>
      </c>
      <c r="AB11" s="39">
        <v>2.0</v>
      </c>
      <c r="AC11" s="40">
        <v>1.0</v>
      </c>
      <c r="AD11" s="39">
        <v>2.0</v>
      </c>
      <c r="AE11" s="40">
        <v>1.0</v>
      </c>
      <c r="AF11" s="37">
        <v>1.0</v>
      </c>
      <c r="AG11" s="38">
        <v>1.0</v>
      </c>
      <c r="AH11" s="37">
        <v>1.0</v>
      </c>
      <c r="AI11" s="38">
        <v>1.0</v>
      </c>
      <c r="AJ11" s="37">
        <v>2.0</v>
      </c>
      <c r="AK11" s="38">
        <v>2.0</v>
      </c>
      <c r="AL11" s="37">
        <v>0.0</v>
      </c>
      <c r="AM11" s="38">
        <v>2.0</v>
      </c>
      <c r="AN11" s="37">
        <v>2.0</v>
      </c>
      <c r="AO11" s="38">
        <v>2.0</v>
      </c>
      <c r="AP11" s="39">
        <v>2.0</v>
      </c>
      <c r="AQ11" s="40">
        <v>2.0</v>
      </c>
      <c r="AR11" s="39">
        <v>1.0</v>
      </c>
      <c r="AS11" s="40">
        <v>1.0</v>
      </c>
      <c r="AT11" s="39">
        <v>0.0</v>
      </c>
      <c r="AU11" s="40">
        <v>1.0</v>
      </c>
      <c r="AV11" s="39">
        <v>1.0</v>
      </c>
      <c r="AW11" s="40">
        <v>2.0</v>
      </c>
      <c r="AX11" s="39">
        <v>2.0</v>
      </c>
      <c r="AY11" s="40">
        <v>2.0</v>
      </c>
      <c r="AZ11" s="70">
        <f t="shared" si="3"/>
        <v>14</v>
      </c>
      <c r="BA11" s="70">
        <f t="shared" si="4"/>
        <v>15</v>
      </c>
      <c r="BB11" s="70">
        <f t="shared" si="5"/>
        <v>14</v>
      </c>
      <c r="BC11" s="70">
        <f t="shared" si="6"/>
        <v>14</v>
      </c>
    </row>
    <row r="12" ht="12.75" customHeight="1">
      <c r="A12" s="61">
        <v>5.0</v>
      </c>
      <c r="B12" s="62" t="s">
        <v>90</v>
      </c>
      <c r="C12" s="62" t="s">
        <v>27</v>
      </c>
      <c r="D12" s="63"/>
      <c r="E12" s="64"/>
      <c r="F12" s="65"/>
      <c r="G12" s="65"/>
      <c r="H12" s="66">
        <f t="shared" si="1"/>
        <v>0.875</v>
      </c>
      <c r="I12" s="8"/>
      <c r="J12" s="67">
        <f t="shared" si="2"/>
        <v>56</v>
      </c>
      <c r="K12" s="68"/>
      <c r="L12" s="69">
        <v>1.0</v>
      </c>
      <c r="M12" s="38">
        <v>2.0</v>
      </c>
      <c r="N12" s="37">
        <v>1.0</v>
      </c>
      <c r="O12" s="38">
        <v>2.0</v>
      </c>
      <c r="P12" s="37">
        <v>2.0</v>
      </c>
      <c r="Q12" s="38">
        <v>1.0</v>
      </c>
      <c r="R12" s="37">
        <v>2.0</v>
      </c>
      <c r="S12" s="38">
        <v>2.0</v>
      </c>
      <c r="T12" s="37">
        <v>1.0</v>
      </c>
      <c r="U12" s="38">
        <v>0.0</v>
      </c>
      <c r="V12" s="39">
        <v>2.0</v>
      </c>
      <c r="W12" s="40">
        <v>1.0</v>
      </c>
      <c r="X12" s="39">
        <v>2.0</v>
      </c>
      <c r="Y12" s="40">
        <v>2.0</v>
      </c>
      <c r="Z12" s="39">
        <v>1.0</v>
      </c>
      <c r="AA12" s="40">
        <v>1.0</v>
      </c>
      <c r="AB12" s="39">
        <v>1.0</v>
      </c>
      <c r="AC12" s="40">
        <v>2.0</v>
      </c>
      <c r="AD12" s="39">
        <v>2.0</v>
      </c>
      <c r="AE12" s="40">
        <v>1.0</v>
      </c>
      <c r="AF12" s="37">
        <v>1.0</v>
      </c>
      <c r="AG12" s="38">
        <v>1.0</v>
      </c>
      <c r="AH12" s="37">
        <v>2.0</v>
      </c>
      <c r="AI12" s="38">
        <v>1.0</v>
      </c>
      <c r="AJ12" s="37">
        <v>2.0</v>
      </c>
      <c r="AK12" s="38">
        <v>1.0</v>
      </c>
      <c r="AL12" s="37">
        <v>0.0</v>
      </c>
      <c r="AM12" s="38">
        <v>2.0</v>
      </c>
      <c r="AN12" s="37">
        <v>1.0</v>
      </c>
      <c r="AO12" s="38">
        <v>2.0</v>
      </c>
      <c r="AP12" s="39">
        <v>1.0</v>
      </c>
      <c r="AQ12" s="40">
        <v>2.0</v>
      </c>
      <c r="AR12" s="39">
        <v>1.0</v>
      </c>
      <c r="AS12" s="40">
        <v>1.0</v>
      </c>
      <c r="AT12" s="39">
        <v>1.0</v>
      </c>
      <c r="AU12" s="40">
        <v>1.0</v>
      </c>
      <c r="AV12" s="39">
        <v>1.0</v>
      </c>
      <c r="AW12" s="40">
        <v>2.0</v>
      </c>
      <c r="AX12" s="39">
        <v>2.0</v>
      </c>
      <c r="AY12" s="40">
        <v>2.0</v>
      </c>
      <c r="AZ12" s="70">
        <f t="shared" si="3"/>
        <v>14</v>
      </c>
      <c r="BA12" s="70">
        <f t="shared" si="4"/>
        <v>15</v>
      </c>
      <c r="BB12" s="70">
        <f t="shared" si="5"/>
        <v>13</v>
      </c>
      <c r="BC12" s="70">
        <f t="shared" si="6"/>
        <v>14</v>
      </c>
    </row>
    <row r="13" ht="12.75" customHeight="1">
      <c r="A13" s="61">
        <v>6.0</v>
      </c>
      <c r="B13" s="62" t="s">
        <v>96</v>
      </c>
      <c r="C13" s="62" t="s">
        <v>97</v>
      </c>
      <c r="D13" s="63"/>
      <c r="E13" s="68"/>
      <c r="F13" s="65"/>
      <c r="G13" s="65"/>
      <c r="H13" s="66">
        <f t="shared" si="1"/>
        <v>0.875</v>
      </c>
      <c r="I13" s="8"/>
      <c r="J13" s="67">
        <f t="shared" si="2"/>
        <v>56</v>
      </c>
      <c r="K13" s="68"/>
      <c r="L13" s="69">
        <v>1.0</v>
      </c>
      <c r="M13" s="38">
        <v>1.0</v>
      </c>
      <c r="N13" s="37">
        <v>1.0</v>
      </c>
      <c r="O13" s="38">
        <v>2.0</v>
      </c>
      <c r="P13" s="37">
        <v>2.0</v>
      </c>
      <c r="Q13" s="38">
        <v>1.0</v>
      </c>
      <c r="R13" s="37">
        <v>1.0</v>
      </c>
      <c r="S13" s="38">
        <v>1.0</v>
      </c>
      <c r="T13" s="37">
        <v>1.0</v>
      </c>
      <c r="U13" s="38">
        <v>2.0</v>
      </c>
      <c r="V13" s="39">
        <v>1.0</v>
      </c>
      <c r="W13" s="40">
        <v>1.0</v>
      </c>
      <c r="X13" s="39">
        <v>2.0</v>
      </c>
      <c r="Y13" s="40">
        <v>1.0</v>
      </c>
      <c r="Z13" s="39">
        <v>2.0</v>
      </c>
      <c r="AA13" s="40">
        <v>1.0</v>
      </c>
      <c r="AB13" s="39">
        <v>1.0</v>
      </c>
      <c r="AC13" s="40">
        <v>2.0</v>
      </c>
      <c r="AD13" s="39">
        <v>1.0</v>
      </c>
      <c r="AE13" s="40">
        <v>1.0</v>
      </c>
      <c r="AF13" s="37">
        <v>1.0</v>
      </c>
      <c r="AG13" s="38">
        <v>2.0</v>
      </c>
      <c r="AH13" s="37">
        <v>2.0</v>
      </c>
      <c r="AI13" s="38">
        <v>1.0</v>
      </c>
      <c r="AJ13" s="37">
        <v>2.0</v>
      </c>
      <c r="AK13" s="38">
        <v>1.0</v>
      </c>
      <c r="AL13" s="37">
        <v>1.0</v>
      </c>
      <c r="AM13" s="38">
        <v>0.0</v>
      </c>
      <c r="AN13" s="37">
        <v>2.0</v>
      </c>
      <c r="AO13" s="38">
        <v>1.0</v>
      </c>
      <c r="AP13" s="39">
        <v>2.0</v>
      </c>
      <c r="AQ13" s="40">
        <v>1.0</v>
      </c>
      <c r="AR13" s="39">
        <v>2.0</v>
      </c>
      <c r="AS13" s="40">
        <v>2.0</v>
      </c>
      <c r="AT13" s="39">
        <v>1.0</v>
      </c>
      <c r="AU13" s="40">
        <v>1.0</v>
      </c>
      <c r="AV13" s="39">
        <v>2.0</v>
      </c>
      <c r="AW13" s="40">
        <v>2.0</v>
      </c>
      <c r="AX13" s="39">
        <v>2.0</v>
      </c>
      <c r="AY13" s="40">
        <v>2.0</v>
      </c>
      <c r="AZ13" s="70">
        <f t="shared" si="3"/>
        <v>13</v>
      </c>
      <c r="BA13" s="70">
        <f t="shared" si="4"/>
        <v>13</v>
      </c>
      <c r="BB13" s="70">
        <f t="shared" si="5"/>
        <v>13</v>
      </c>
      <c r="BC13" s="70">
        <f t="shared" si="6"/>
        <v>17</v>
      </c>
    </row>
    <row r="14" ht="12.75" customHeight="1">
      <c r="A14" s="61">
        <v>7.0</v>
      </c>
      <c r="B14" s="62" t="s">
        <v>134</v>
      </c>
      <c r="C14" s="62" t="s">
        <v>135</v>
      </c>
      <c r="D14" s="63"/>
      <c r="E14" s="64"/>
      <c r="F14" s="65"/>
      <c r="G14" s="65"/>
      <c r="H14" s="66">
        <f t="shared" si="1"/>
        <v>0.859375</v>
      </c>
      <c r="I14" s="8"/>
      <c r="J14" s="67">
        <f t="shared" si="2"/>
        <v>55</v>
      </c>
      <c r="K14" s="68"/>
      <c r="L14" s="69">
        <v>1.0</v>
      </c>
      <c r="M14" s="38">
        <v>1.0</v>
      </c>
      <c r="N14" s="37">
        <v>2.0</v>
      </c>
      <c r="O14" s="38">
        <v>2.0</v>
      </c>
      <c r="P14" s="37">
        <v>1.0</v>
      </c>
      <c r="Q14" s="38">
        <v>2.0</v>
      </c>
      <c r="R14" s="37">
        <v>2.0</v>
      </c>
      <c r="S14" s="38">
        <v>2.0</v>
      </c>
      <c r="T14" s="37">
        <v>1.0</v>
      </c>
      <c r="U14" s="38">
        <v>0.0</v>
      </c>
      <c r="V14" s="39">
        <v>1.0</v>
      </c>
      <c r="W14" s="40">
        <v>1.0</v>
      </c>
      <c r="X14" s="39">
        <v>2.0</v>
      </c>
      <c r="Y14" s="40">
        <v>2.0</v>
      </c>
      <c r="Z14" s="39">
        <v>1.0</v>
      </c>
      <c r="AA14" s="40">
        <v>2.0</v>
      </c>
      <c r="AB14" s="39">
        <v>1.0</v>
      </c>
      <c r="AC14" s="40">
        <v>1.0</v>
      </c>
      <c r="AD14" s="39">
        <v>2.0</v>
      </c>
      <c r="AE14" s="40">
        <v>2.0</v>
      </c>
      <c r="AF14" s="37">
        <v>2.0</v>
      </c>
      <c r="AG14" s="38">
        <v>1.0</v>
      </c>
      <c r="AH14" s="37">
        <v>2.0</v>
      </c>
      <c r="AI14" s="38">
        <v>2.0</v>
      </c>
      <c r="AJ14" s="37">
        <v>2.0</v>
      </c>
      <c r="AK14" s="38">
        <v>2.0</v>
      </c>
      <c r="AL14" s="37">
        <v>1.0</v>
      </c>
      <c r="AM14" s="38">
        <v>2.0</v>
      </c>
      <c r="AN14" s="37">
        <v>2.0</v>
      </c>
      <c r="AO14" s="38">
        <v>1.0</v>
      </c>
      <c r="AP14" s="39">
        <v>1.0</v>
      </c>
      <c r="AQ14" s="40">
        <v>1.0</v>
      </c>
      <c r="AR14" s="39">
        <v>1.0</v>
      </c>
      <c r="AS14" s="40">
        <v>1.0</v>
      </c>
      <c r="AT14" s="39">
        <v>0.0</v>
      </c>
      <c r="AU14" s="40">
        <v>0.0</v>
      </c>
      <c r="AV14" s="39">
        <v>0.0</v>
      </c>
      <c r="AW14" s="40">
        <v>2.0</v>
      </c>
      <c r="AX14" s="39">
        <v>1.0</v>
      </c>
      <c r="AY14" s="40">
        <v>2.0</v>
      </c>
      <c r="AZ14" s="70">
        <f t="shared" si="3"/>
        <v>14</v>
      </c>
      <c r="BA14" s="70">
        <f t="shared" si="4"/>
        <v>15</v>
      </c>
      <c r="BB14" s="70">
        <f t="shared" si="5"/>
        <v>17</v>
      </c>
      <c r="BC14" s="70">
        <f t="shared" si="6"/>
        <v>9</v>
      </c>
    </row>
    <row r="15" ht="12.75" customHeight="1">
      <c r="A15" s="61">
        <v>8.0</v>
      </c>
      <c r="B15" s="62" t="s">
        <v>94</v>
      </c>
      <c r="C15" s="62" t="s">
        <v>17</v>
      </c>
      <c r="D15" s="63"/>
      <c r="E15" s="64"/>
      <c r="F15" s="65"/>
      <c r="G15" s="65"/>
      <c r="H15" s="66">
        <f t="shared" si="1"/>
        <v>0.84375</v>
      </c>
      <c r="I15" s="8"/>
      <c r="J15" s="67">
        <f t="shared" si="2"/>
        <v>54</v>
      </c>
      <c r="K15" s="68"/>
      <c r="L15" s="69">
        <v>1.0</v>
      </c>
      <c r="M15" s="38">
        <v>1.0</v>
      </c>
      <c r="N15" s="37">
        <v>1.0</v>
      </c>
      <c r="O15" s="38">
        <v>1.0</v>
      </c>
      <c r="P15" s="37">
        <v>2.0</v>
      </c>
      <c r="Q15" s="38">
        <v>2.0</v>
      </c>
      <c r="R15" s="37">
        <v>1.0</v>
      </c>
      <c r="S15" s="38">
        <v>2.0</v>
      </c>
      <c r="T15" s="37">
        <v>2.0</v>
      </c>
      <c r="U15" s="38">
        <v>1.0</v>
      </c>
      <c r="V15" s="39">
        <v>0.0</v>
      </c>
      <c r="W15" s="40">
        <v>1.0</v>
      </c>
      <c r="X15" s="39">
        <v>1.0</v>
      </c>
      <c r="Y15" s="40">
        <v>2.0</v>
      </c>
      <c r="Z15" s="39">
        <v>1.0</v>
      </c>
      <c r="AA15" s="40">
        <v>1.0</v>
      </c>
      <c r="AB15" s="39">
        <v>2.0</v>
      </c>
      <c r="AC15" s="40">
        <v>2.0</v>
      </c>
      <c r="AD15" s="39">
        <v>2.0</v>
      </c>
      <c r="AE15" s="40">
        <v>1.0</v>
      </c>
      <c r="AF15" s="37">
        <v>1.0</v>
      </c>
      <c r="AG15" s="38">
        <v>0.0</v>
      </c>
      <c r="AH15" s="37">
        <v>2.0</v>
      </c>
      <c r="AI15" s="38">
        <v>1.0</v>
      </c>
      <c r="AJ15" s="37">
        <v>2.0</v>
      </c>
      <c r="AK15" s="38">
        <v>1.0</v>
      </c>
      <c r="AL15" s="37">
        <v>1.0</v>
      </c>
      <c r="AM15" s="38">
        <v>1.0</v>
      </c>
      <c r="AN15" s="37">
        <v>2.0</v>
      </c>
      <c r="AO15" s="38">
        <v>2.0</v>
      </c>
      <c r="AP15" s="39">
        <v>2.0</v>
      </c>
      <c r="AQ15" s="40">
        <v>1.0</v>
      </c>
      <c r="AR15" s="39">
        <v>2.0</v>
      </c>
      <c r="AS15" s="40">
        <v>1.0</v>
      </c>
      <c r="AT15" s="39">
        <v>1.0</v>
      </c>
      <c r="AU15" s="40">
        <v>0.0</v>
      </c>
      <c r="AV15" s="39">
        <v>2.0</v>
      </c>
      <c r="AW15" s="40">
        <v>2.0</v>
      </c>
      <c r="AX15" s="39">
        <v>1.0</v>
      </c>
      <c r="AY15" s="40">
        <v>2.0</v>
      </c>
      <c r="AZ15" s="70">
        <f t="shared" si="3"/>
        <v>14</v>
      </c>
      <c r="BA15" s="70">
        <f t="shared" si="4"/>
        <v>13</v>
      </c>
      <c r="BB15" s="70">
        <f t="shared" si="5"/>
        <v>13</v>
      </c>
      <c r="BC15" s="70">
        <f t="shared" si="6"/>
        <v>14</v>
      </c>
    </row>
    <row r="16" ht="12.75" customHeight="1">
      <c r="A16" s="61">
        <v>9.0</v>
      </c>
      <c r="B16" s="62" t="s">
        <v>93</v>
      </c>
      <c r="C16" s="62" t="s">
        <v>17</v>
      </c>
      <c r="D16" s="71"/>
      <c r="E16" s="68"/>
      <c r="F16" s="72"/>
      <c r="G16" s="65"/>
      <c r="H16" s="66">
        <f t="shared" si="1"/>
        <v>0.828125</v>
      </c>
      <c r="I16" s="8"/>
      <c r="J16" s="67">
        <f t="shared" si="2"/>
        <v>53</v>
      </c>
      <c r="K16" s="68"/>
      <c r="L16" s="37">
        <v>1.0</v>
      </c>
      <c r="M16" s="38">
        <v>2.0</v>
      </c>
      <c r="N16" s="37">
        <v>2.0</v>
      </c>
      <c r="O16" s="38">
        <v>1.0</v>
      </c>
      <c r="P16" s="37">
        <v>2.0</v>
      </c>
      <c r="Q16" s="38">
        <v>2.0</v>
      </c>
      <c r="R16" s="37">
        <v>1.0</v>
      </c>
      <c r="S16" s="38">
        <v>1.0</v>
      </c>
      <c r="T16" s="37">
        <v>2.0</v>
      </c>
      <c r="U16" s="38">
        <v>1.0</v>
      </c>
      <c r="V16" s="39">
        <v>0.0</v>
      </c>
      <c r="W16" s="40">
        <v>1.0</v>
      </c>
      <c r="X16" s="39">
        <v>1.0</v>
      </c>
      <c r="Y16" s="40">
        <v>2.0</v>
      </c>
      <c r="Z16" s="39">
        <v>2.0</v>
      </c>
      <c r="AA16" s="40">
        <v>1.0</v>
      </c>
      <c r="AB16" s="39">
        <v>1.0</v>
      </c>
      <c r="AC16" s="40">
        <v>2.0</v>
      </c>
      <c r="AD16" s="39">
        <v>2.0</v>
      </c>
      <c r="AE16" s="40">
        <v>2.0</v>
      </c>
      <c r="AF16" s="37">
        <v>1.0</v>
      </c>
      <c r="AG16" s="38">
        <v>2.0</v>
      </c>
      <c r="AH16" s="37">
        <v>1.0</v>
      </c>
      <c r="AI16" s="38">
        <v>1.0</v>
      </c>
      <c r="AJ16" s="37">
        <v>2.0</v>
      </c>
      <c r="AK16" s="38">
        <v>0.0</v>
      </c>
      <c r="AL16" s="37">
        <v>1.0</v>
      </c>
      <c r="AM16" s="38">
        <v>1.0</v>
      </c>
      <c r="AN16" s="37">
        <v>1.0</v>
      </c>
      <c r="AO16" s="38">
        <v>1.0</v>
      </c>
      <c r="AP16" s="39">
        <v>2.0</v>
      </c>
      <c r="AQ16" s="40">
        <v>1.0</v>
      </c>
      <c r="AR16" s="39">
        <v>0.0</v>
      </c>
      <c r="AS16" s="40">
        <v>2.0</v>
      </c>
      <c r="AT16" s="39">
        <v>2.0</v>
      </c>
      <c r="AU16" s="40">
        <v>0.0</v>
      </c>
      <c r="AV16" s="39">
        <v>2.0</v>
      </c>
      <c r="AW16" s="40">
        <v>1.0</v>
      </c>
      <c r="AX16" s="39">
        <v>2.0</v>
      </c>
      <c r="AY16" s="40">
        <v>1.0</v>
      </c>
      <c r="AZ16" s="70">
        <f t="shared" si="3"/>
        <v>15</v>
      </c>
      <c r="BA16" s="70">
        <f t="shared" si="4"/>
        <v>14</v>
      </c>
      <c r="BB16" s="70">
        <f t="shared" si="5"/>
        <v>11</v>
      </c>
      <c r="BC16" s="70">
        <f t="shared" si="6"/>
        <v>13</v>
      </c>
    </row>
    <row r="17" ht="12.75" customHeight="1">
      <c r="A17" s="61">
        <v>10.0</v>
      </c>
      <c r="B17" s="62" t="s">
        <v>91</v>
      </c>
      <c r="C17" s="62" t="s">
        <v>17</v>
      </c>
      <c r="D17" s="63"/>
      <c r="E17" s="64"/>
      <c r="F17" s="65"/>
      <c r="G17" s="65"/>
      <c r="H17" s="66">
        <f t="shared" si="1"/>
        <v>0.8125</v>
      </c>
      <c r="I17" s="8"/>
      <c r="J17" s="67">
        <f t="shared" si="2"/>
        <v>52</v>
      </c>
      <c r="K17" s="68"/>
      <c r="L17" s="69">
        <v>2.0</v>
      </c>
      <c r="M17" s="38">
        <v>2.0</v>
      </c>
      <c r="N17" s="37">
        <v>2.0</v>
      </c>
      <c r="O17" s="38">
        <v>2.0</v>
      </c>
      <c r="P17" s="37">
        <v>2.0</v>
      </c>
      <c r="Q17" s="38">
        <v>1.0</v>
      </c>
      <c r="R17" s="37">
        <v>1.0</v>
      </c>
      <c r="S17" s="38">
        <v>2.0</v>
      </c>
      <c r="T17" s="37">
        <v>0.0</v>
      </c>
      <c r="U17" s="38">
        <v>2.0</v>
      </c>
      <c r="V17" s="39">
        <v>1.0</v>
      </c>
      <c r="W17" s="40">
        <v>2.0</v>
      </c>
      <c r="X17" s="39">
        <v>2.0</v>
      </c>
      <c r="Y17" s="40">
        <v>1.0</v>
      </c>
      <c r="Z17" s="39">
        <v>1.0</v>
      </c>
      <c r="AA17" s="40">
        <v>1.0</v>
      </c>
      <c r="AB17" s="39">
        <v>1.0</v>
      </c>
      <c r="AC17" s="40">
        <v>1.0</v>
      </c>
      <c r="AD17" s="39">
        <v>0.0</v>
      </c>
      <c r="AE17" s="40">
        <v>2.0</v>
      </c>
      <c r="AF17" s="37">
        <v>1.0</v>
      </c>
      <c r="AG17" s="38">
        <v>1.0</v>
      </c>
      <c r="AH17" s="37">
        <v>0.0</v>
      </c>
      <c r="AI17" s="38">
        <v>1.0</v>
      </c>
      <c r="AJ17" s="37">
        <v>1.0</v>
      </c>
      <c r="AK17" s="38">
        <v>1.0</v>
      </c>
      <c r="AL17" s="37">
        <v>0.0</v>
      </c>
      <c r="AM17" s="38">
        <v>2.0</v>
      </c>
      <c r="AN17" s="37">
        <v>2.0</v>
      </c>
      <c r="AO17" s="38">
        <v>1.0</v>
      </c>
      <c r="AP17" s="39">
        <v>2.0</v>
      </c>
      <c r="AQ17" s="40">
        <v>1.0</v>
      </c>
      <c r="AR17" s="39">
        <v>1.0</v>
      </c>
      <c r="AS17" s="40">
        <v>1.0</v>
      </c>
      <c r="AT17" s="39">
        <v>2.0</v>
      </c>
      <c r="AU17" s="40">
        <v>1.0</v>
      </c>
      <c r="AV17" s="39">
        <v>2.0</v>
      </c>
      <c r="AW17" s="40">
        <v>2.0</v>
      </c>
      <c r="AX17" s="39">
        <v>2.0</v>
      </c>
      <c r="AY17" s="40">
        <v>0.0</v>
      </c>
      <c r="AZ17" s="70">
        <f t="shared" si="3"/>
        <v>16</v>
      </c>
      <c r="BA17" s="70">
        <f t="shared" si="4"/>
        <v>12</v>
      </c>
      <c r="BB17" s="70">
        <f t="shared" si="5"/>
        <v>10</v>
      </c>
      <c r="BC17" s="70">
        <f t="shared" si="6"/>
        <v>14</v>
      </c>
    </row>
    <row r="18" ht="12.75" customHeight="1">
      <c r="A18" s="61">
        <v>11.0</v>
      </c>
      <c r="B18" s="62" t="s">
        <v>89</v>
      </c>
      <c r="C18" s="62" t="s">
        <v>17</v>
      </c>
      <c r="D18" s="63"/>
      <c r="E18" s="64"/>
      <c r="F18" s="65"/>
      <c r="G18" s="65"/>
      <c r="H18" s="66">
        <f t="shared" si="1"/>
        <v>0.765625</v>
      </c>
      <c r="I18" s="8"/>
      <c r="J18" s="67">
        <f t="shared" si="2"/>
        <v>49</v>
      </c>
      <c r="K18" s="68"/>
      <c r="L18" s="69">
        <v>2.0</v>
      </c>
      <c r="M18" s="38">
        <v>1.0</v>
      </c>
      <c r="N18" s="37">
        <v>1.0</v>
      </c>
      <c r="O18" s="38">
        <v>2.0</v>
      </c>
      <c r="P18" s="37">
        <v>1.0</v>
      </c>
      <c r="Q18" s="38">
        <v>1.0</v>
      </c>
      <c r="R18" s="37">
        <v>1.0</v>
      </c>
      <c r="S18" s="38">
        <v>1.0</v>
      </c>
      <c r="T18" s="37">
        <v>1.0</v>
      </c>
      <c r="U18" s="38">
        <v>1.0</v>
      </c>
      <c r="V18" s="39">
        <v>1.0</v>
      </c>
      <c r="W18" s="40">
        <v>1.0</v>
      </c>
      <c r="X18" s="39">
        <v>2.0</v>
      </c>
      <c r="Y18" s="40">
        <v>1.0</v>
      </c>
      <c r="Z18" s="39">
        <v>0.0</v>
      </c>
      <c r="AA18" s="40">
        <v>1.0</v>
      </c>
      <c r="AB18" s="39">
        <v>1.0</v>
      </c>
      <c r="AC18" s="40">
        <v>2.0</v>
      </c>
      <c r="AD18" s="39">
        <v>2.0</v>
      </c>
      <c r="AE18" s="40">
        <v>1.0</v>
      </c>
      <c r="AF18" s="37">
        <v>1.0</v>
      </c>
      <c r="AG18" s="38">
        <v>1.0</v>
      </c>
      <c r="AH18" s="37">
        <v>1.0</v>
      </c>
      <c r="AI18" s="38">
        <v>2.0</v>
      </c>
      <c r="AJ18" s="37">
        <v>1.0</v>
      </c>
      <c r="AK18" s="38">
        <v>2.0</v>
      </c>
      <c r="AL18" s="37">
        <v>0.0</v>
      </c>
      <c r="AM18" s="38">
        <v>2.0</v>
      </c>
      <c r="AN18" s="37">
        <v>2.0</v>
      </c>
      <c r="AO18" s="38">
        <v>1.0</v>
      </c>
      <c r="AP18" s="39">
        <v>1.0</v>
      </c>
      <c r="AQ18" s="40">
        <v>1.0</v>
      </c>
      <c r="AR18" s="39">
        <v>1.0</v>
      </c>
      <c r="AS18" s="40">
        <v>1.0</v>
      </c>
      <c r="AT18" s="39">
        <v>1.0</v>
      </c>
      <c r="AU18" s="40">
        <v>1.0</v>
      </c>
      <c r="AV18" s="39">
        <v>1.0</v>
      </c>
      <c r="AW18" s="40">
        <v>2.0</v>
      </c>
      <c r="AX18" s="39">
        <v>2.0</v>
      </c>
      <c r="AY18" s="40">
        <v>1.0</v>
      </c>
      <c r="AZ18" s="70">
        <f t="shared" si="3"/>
        <v>12</v>
      </c>
      <c r="BA18" s="70">
        <f t="shared" si="4"/>
        <v>12</v>
      </c>
      <c r="BB18" s="70">
        <f t="shared" si="5"/>
        <v>13</v>
      </c>
      <c r="BC18" s="70">
        <f t="shared" si="6"/>
        <v>12</v>
      </c>
    </row>
    <row r="19" ht="12.75" customHeight="1">
      <c r="A19" s="61">
        <v>12.0</v>
      </c>
      <c r="B19" s="62" t="s">
        <v>136</v>
      </c>
      <c r="C19" s="62" t="s">
        <v>35</v>
      </c>
      <c r="D19" s="63"/>
      <c r="E19" s="64"/>
      <c r="F19" s="65"/>
      <c r="G19" s="65"/>
      <c r="H19" s="66">
        <f t="shared" si="1"/>
        <v>0.75</v>
      </c>
      <c r="I19" s="8"/>
      <c r="J19" s="67">
        <f t="shared" si="2"/>
        <v>48</v>
      </c>
      <c r="K19" s="68"/>
      <c r="L19" s="69">
        <v>2.0</v>
      </c>
      <c r="M19" s="38">
        <v>1.0</v>
      </c>
      <c r="N19" s="37">
        <v>2.0</v>
      </c>
      <c r="O19" s="38">
        <v>2.0</v>
      </c>
      <c r="P19" s="37">
        <v>2.0</v>
      </c>
      <c r="Q19" s="38">
        <v>2.0</v>
      </c>
      <c r="R19" s="37">
        <v>1.0</v>
      </c>
      <c r="S19" s="38">
        <v>1.0</v>
      </c>
      <c r="T19" s="37">
        <v>0.0</v>
      </c>
      <c r="U19" s="38">
        <v>1.0</v>
      </c>
      <c r="V19" s="39">
        <v>0.0</v>
      </c>
      <c r="W19" s="40">
        <v>1.0</v>
      </c>
      <c r="X19" s="39">
        <v>2.0</v>
      </c>
      <c r="Y19" s="40">
        <v>1.0</v>
      </c>
      <c r="Z19" s="39">
        <v>1.0</v>
      </c>
      <c r="AA19" s="40">
        <v>1.0</v>
      </c>
      <c r="AB19" s="39">
        <v>1.0</v>
      </c>
      <c r="AC19" s="40">
        <v>2.0</v>
      </c>
      <c r="AD19" s="39">
        <v>2.0</v>
      </c>
      <c r="AE19" s="40">
        <v>2.0</v>
      </c>
      <c r="AF19" s="37">
        <v>1.0</v>
      </c>
      <c r="AG19" s="38">
        <v>2.0</v>
      </c>
      <c r="AH19" s="37">
        <v>1.0</v>
      </c>
      <c r="AI19" s="38">
        <v>1.0</v>
      </c>
      <c r="AJ19" s="37">
        <v>1.0</v>
      </c>
      <c r="AK19" s="38">
        <v>1.0</v>
      </c>
      <c r="AL19" s="37">
        <v>1.0</v>
      </c>
      <c r="AM19" s="38">
        <v>1.0</v>
      </c>
      <c r="AN19" s="37">
        <v>2.0</v>
      </c>
      <c r="AO19" s="38">
        <v>1.0</v>
      </c>
      <c r="AP19" s="39">
        <v>0.0</v>
      </c>
      <c r="AQ19" s="40">
        <v>1.0</v>
      </c>
      <c r="AR19" s="39">
        <v>1.0</v>
      </c>
      <c r="AS19" s="40">
        <v>2.0</v>
      </c>
      <c r="AT19" s="39">
        <v>0.0</v>
      </c>
      <c r="AU19" s="40">
        <v>1.0</v>
      </c>
      <c r="AV19" s="39">
        <v>0.0</v>
      </c>
      <c r="AW19" s="40">
        <v>2.0</v>
      </c>
      <c r="AX19" s="39">
        <v>1.0</v>
      </c>
      <c r="AY19" s="40">
        <v>1.0</v>
      </c>
      <c r="AZ19" s="70">
        <f t="shared" si="3"/>
        <v>14</v>
      </c>
      <c r="BA19" s="70">
        <f t="shared" si="4"/>
        <v>13</v>
      </c>
      <c r="BB19" s="70">
        <f t="shared" si="5"/>
        <v>12</v>
      </c>
      <c r="BC19" s="70">
        <f t="shared" si="6"/>
        <v>9</v>
      </c>
    </row>
    <row r="20" ht="12.75" customHeight="1">
      <c r="A20" s="61">
        <v>13.0</v>
      </c>
      <c r="B20" s="62" t="s">
        <v>137</v>
      </c>
      <c r="C20" s="62" t="s">
        <v>138</v>
      </c>
      <c r="D20" s="63"/>
      <c r="E20" s="68"/>
      <c r="F20" s="65"/>
      <c r="G20" s="65"/>
      <c r="H20" s="66">
        <f t="shared" si="1"/>
        <v>0.578125</v>
      </c>
      <c r="I20" s="8"/>
      <c r="J20" s="67">
        <f t="shared" si="2"/>
        <v>37</v>
      </c>
      <c r="K20" s="68"/>
      <c r="L20" s="69">
        <v>0.0</v>
      </c>
      <c r="M20" s="38">
        <v>1.0</v>
      </c>
      <c r="N20" s="37">
        <v>1.0</v>
      </c>
      <c r="O20" s="38">
        <v>1.0</v>
      </c>
      <c r="P20" s="37">
        <v>1.0</v>
      </c>
      <c r="Q20" s="38">
        <v>1.0</v>
      </c>
      <c r="R20" s="37">
        <v>1.0</v>
      </c>
      <c r="S20" s="38">
        <v>1.0</v>
      </c>
      <c r="T20" s="37">
        <v>1.0</v>
      </c>
      <c r="U20" s="38">
        <v>0.0</v>
      </c>
      <c r="V20" s="39">
        <v>1.0</v>
      </c>
      <c r="W20" s="40">
        <v>1.0</v>
      </c>
      <c r="X20" s="39">
        <v>1.0</v>
      </c>
      <c r="Y20" s="40">
        <v>1.0</v>
      </c>
      <c r="Z20" s="39">
        <v>1.0</v>
      </c>
      <c r="AA20" s="40">
        <v>1.0</v>
      </c>
      <c r="AB20" s="39">
        <v>0.0</v>
      </c>
      <c r="AC20" s="40">
        <v>2.0</v>
      </c>
      <c r="AD20" s="39">
        <v>1.0</v>
      </c>
      <c r="AE20" s="40">
        <v>1.0</v>
      </c>
      <c r="AF20" s="37">
        <v>1.0</v>
      </c>
      <c r="AG20" s="38">
        <v>2.0</v>
      </c>
      <c r="AH20" s="37">
        <v>0.0</v>
      </c>
      <c r="AI20" s="38">
        <v>1.0</v>
      </c>
      <c r="AJ20" s="37">
        <v>1.0</v>
      </c>
      <c r="AK20" s="38">
        <v>1.0</v>
      </c>
      <c r="AL20" s="37">
        <v>0.0</v>
      </c>
      <c r="AM20" s="38">
        <v>1.0</v>
      </c>
      <c r="AN20" s="37">
        <v>1.0</v>
      </c>
      <c r="AO20" s="38">
        <v>1.0</v>
      </c>
      <c r="AP20" s="39">
        <v>1.0</v>
      </c>
      <c r="AQ20" s="40">
        <v>1.0</v>
      </c>
      <c r="AR20" s="39">
        <v>1.0</v>
      </c>
      <c r="AS20" s="40">
        <v>1.0</v>
      </c>
      <c r="AT20" s="39">
        <v>0.0</v>
      </c>
      <c r="AU20" s="40">
        <v>0.0</v>
      </c>
      <c r="AV20" s="39">
        <v>1.0</v>
      </c>
      <c r="AW20" s="40">
        <v>2.0</v>
      </c>
      <c r="AX20" s="39">
        <v>1.0</v>
      </c>
      <c r="AY20" s="40">
        <v>2.0</v>
      </c>
      <c r="AZ20" s="70">
        <f t="shared" si="3"/>
        <v>8</v>
      </c>
      <c r="BA20" s="70">
        <f t="shared" si="4"/>
        <v>10</v>
      </c>
      <c r="BB20" s="70">
        <f t="shared" si="5"/>
        <v>9</v>
      </c>
      <c r="BC20" s="70">
        <f t="shared" si="6"/>
        <v>10</v>
      </c>
    </row>
    <row r="21" ht="12.75" customHeight="1">
      <c r="A21" s="61">
        <v>14.0</v>
      </c>
      <c r="B21" s="73"/>
      <c r="C21" s="73"/>
      <c r="D21" s="71"/>
      <c r="E21" s="64"/>
      <c r="F21" s="72"/>
      <c r="G21" s="65"/>
      <c r="H21" s="66">
        <f t="shared" si="1"/>
        <v>0</v>
      </c>
      <c r="I21" s="8"/>
      <c r="J21" s="67">
        <f t="shared" si="2"/>
        <v>0</v>
      </c>
      <c r="K21" s="68"/>
      <c r="L21" s="74"/>
      <c r="M21" s="75"/>
      <c r="N21" s="76"/>
      <c r="O21" s="75"/>
      <c r="P21" s="76"/>
      <c r="Q21" s="75"/>
      <c r="R21" s="76"/>
      <c r="S21" s="75"/>
      <c r="T21" s="76"/>
      <c r="U21" s="75"/>
      <c r="V21" s="77"/>
      <c r="W21" s="78"/>
      <c r="X21" s="77"/>
      <c r="Y21" s="78"/>
      <c r="Z21" s="77"/>
      <c r="AA21" s="78"/>
      <c r="AB21" s="77"/>
      <c r="AC21" s="78"/>
      <c r="AD21" s="77"/>
      <c r="AE21" s="78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0">
        <f t="shared" si="3"/>
        <v>0</v>
      </c>
      <c r="BA21" s="70">
        <f t="shared" si="4"/>
        <v>0</v>
      </c>
      <c r="BB21" s="70">
        <f t="shared" si="5"/>
        <v>0</v>
      </c>
      <c r="BC21" s="70">
        <f t="shared" si="6"/>
        <v>0</v>
      </c>
    </row>
    <row r="22" ht="12.75" customHeight="1">
      <c r="A22" s="61">
        <v>15.0</v>
      </c>
      <c r="B22" s="73"/>
      <c r="C22" s="73"/>
      <c r="D22" s="63"/>
      <c r="E22" s="64"/>
      <c r="F22" s="65"/>
      <c r="G22" s="65"/>
      <c r="H22" s="66">
        <f t="shared" si="1"/>
        <v>0</v>
      </c>
      <c r="I22" s="8"/>
      <c r="J22" s="67">
        <f t="shared" si="2"/>
        <v>0</v>
      </c>
      <c r="K22" s="68"/>
      <c r="L22" s="74"/>
      <c r="M22" s="75"/>
      <c r="N22" s="76"/>
      <c r="O22" s="75"/>
      <c r="P22" s="76"/>
      <c r="Q22" s="75"/>
      <c r="R22" s="76"/>
      <c r="S22" s="75"/>
      <c r="T22" s="76"/>
      <c r="U22" s="75"/>
      <c r="V22" s="77"/>
      <c r="W22" s="78"/>
      <c r="X22" s="77"/>
      <c r="Y22" s="78"/>
      <c r="Z22" s="77"/>
      <c r="AA22" s="78"/>
      <c r="AB22" s="77"/>
      <c r="AC22" s="78"/>
      <c r="AD22" s="77"/>
      <c r="AE22" s="78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0">
        <f t="shared" si="3"/>
        <v>0</v>
      </c>
      <c r="BA22" s="70">
        <f t="shared" si="4"/>
        <v>0</v>
      </c>
      <c r="BB22" s="70">
        <f t="shared" si="5"/>
        <v>0</v>
      </c>
      <c r="BC22" s="70">
        <f t="shared" si="6"/>
        <v>0</v>
      </c>
    </row>
    <row r="23" ht="12.75" customHeight="1">
      <c r="A23" s="61">
        <v>16.0</v>
      </c>
      <c r="B23" s="73"/>
      <c r="C23" s="73"/>
      <c r="D23" s="63"/>
      <c r="E23" s="64"/>
      <c r="F23" s="65"/>
      <c r="G23" s="65"/>
      <c r="H23" s="66">
        <f t="shared" si="1"/>
        <v>0</v>
      </c>
      <c r="I23" s="8"/>
      <c r="J23" s="67">
        <f t="shared" si="2"/>
        <v>0</v>
      </c>
      <c r="K23" s="68"/>
      <c r="L23" s="74"/>
      <c r="M23" s="75"/>
      <c r="N23" s="76"/>
      <c r="O23" s="75"/>
      <c r="P23" s="76"/>
      <c r="Q23" s="75"/>
      <c r="R23" s="76"/>
      <c r="S23" s="75"/>
      <c r="T23" s="76"/>
      <c r="U23" s="75"/>
      <c r="V23" s="77"/>
      <c r="W23" s="78"/>
      <c r="X23" s="77"/>
      <c r="Y23" s="78"/>
      <c r="Z23" s="77"/>
      <c r="AA23" s="78"/>
      <c r="AB23" s="77"/>
      <c r="AC23" s="78"/>
      <c r="AD23" s="77"/>
      <c r="AE23" s="78"/>
      <c r="AF23" s="76"/>
      <c r="AG23" s="75"/>
      <c r="AH23" s="76"/>
      <c r="AI23" s="75"/>
      <c r="AJ23" s="76"/>
      <c r="AK23" s="75"/>
      <c r="AL23" s="76"/>
      <c r="AM23" s="75"/>
      <c r="AN23" s="76"/>
      <c r="AO23" s="75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0">
        <f t="shared" si="3"/>
        <v>0</v>
      </c>
      <c r="BA23" s="70">
        <f t="shared" si="4"/>
        <v>0</v>
      </c>
      <c r="BB23" s="70">
        <f t="shared" si="5"/>
        <v>0</v>
      </c>
      <c r="BC23" s="70">
        <f t="shared" si="6"/>
        <v>0</v>
      </c>
    </row>
    <row r="24" ht="12.75" customHeight="1">
      <c r="A24" s="61">
        <v>17.0</v>
      </c>
      <c r="B24" s="73"/>
      <c r="C24" s="73"/>
      <c r="D24" s="63"/>
      <c r="E24" s="68"/>
      <c r="F24" s="65"/>
      <c r="G24" s="65"/>
      <c r="H24" s="66">
        <f t="shared" si="1"/>
        <v>0</v>
      </c>
      <c r="I24" s="8"/>
      <c r="J24" s="67">
        <f t="shared" si="2"/>
        <v>0</v>
      </c>
      <c r="K24" s="68"/>
      <c r="L24" s="74"/>
      <c r="M24" s="75"/>
      <c r="N24" s="76"/>
      <c r="O24" s="75"/>
      <c r="P24" s="76"/>
      <c r="Q24" s="75"/>
      <c r="R24" s="76"/>
      <c r="S24" s="75"/>
      <c r="T24" s="76"/>
      <c r="U24" s="75"/>
      <c r="V24" s="77"/>
      <c r="W24" s="78"/>
      <c r="X24" s="77"/>
      <c r="Y24" s="78"/>
      <c r="Z24" s="77"/>
      <c r="AA24" s="78"/>
      <c r="AB24" s="77"/>
      <c r="AC24" s="78"/>
      <c r="AD24" s="77"/>
      <c r="AE24" s="78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0">
        <f t="shared" si="3"/>
        <v>0</v>
      </c>
      <c r="BA24" s="70">
        <f t="shared" si="4"/>
        <v>0</v>
      </c>
      <c r="BB24" s="70">
        <f t="shared" si="5"/>
        <v>0</v>
      </c>
      <c r="BC24" s="70">
        <f t="shared" si="6"/>
        <v>0</v>
      </c>
    </row>
    <row r="25" ht="12.75" customHeight="1">
      <c r="A25" s="61">
        <v>18.0</v>
      </c>
      <c r="B25" s="73"/>
      <c r="C25" s="73"/>
      <c r="D25" s="63"/>
      <c r="E25" s="64"/>
      <c r="F25" s="65"/>
      <c r="G25" s="65"/>
      <c r="H25" s="66">
        <f t="shared" si="1"/>
        <v>0</v>
      </c>
      <c r="I25" s="8"/>
      <c r="J25" s="67">
        <f t="shared" si="2"/>
        <v>0</v>
      </c>
      <c r="K25" s="68"/>
      <c r="L25" s="74"/>
      <c r="M25" s="75"/>
      <c r="N25" s="76"/>
      <c r="O25" s="75"/>
      <c r="P25" s="76"/>
      <c r="Q25" s="75"/>
      <c r="R25" s="76"/>
      <c r="S25" s="75"/>
      <c r="T25" s="76"/>
      <c r="U25" s="75"/>
      <c r="V25" s="77"/>
      <c r="W25" s="78"/>
      <c r="X25" s="77"/>
      <c r="Y25" s="78"/>
      <c r="Z25" s="77"/>
      <c r="AA25" s="78"/>
      <c r="AB25" s="77"/>
      <c r="AC25" s="78"/>
      <c r="AD25" s="77"/>
      <c r="AE25" s="78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0">
        <f t="shared" si="3"/>
        <v>0</v>
      </c>
      <c r="BA25" s="70">
        <f t="shared" si="4"/>
        <v>0</v>
      </c>
      <c r="BB25" s="70">
        <f t="shared" si="5"/>
        <v>0</v>
      </c>
      <c r="BC25" s="70">
        <f t="shared" si="6"/>
        <v>0</v>
      </c>
    </row>
    <row r="26" ht="12.75" customHeight="1">
      <c r="A26" s="61">
        <v>19.0</v>
      </c>
      <c r="B26" s="73"/>
      <c r="C26" s="73"/>
      <c r="D26" s="71"/>
      <c r="E26" s="68"/>
      <c r="F26" s="72"/>
      <c r="G26" s="65"/>
      <c r="H26" s="66">
        <f t="shared" si="1"/>
        <v>0</v>
      </c>
      <c r="I26" s="8"/>
      <c r="J26" s="67">
        <f t="shared" si="2"/>
        <v>0</v>
      </c>
      <c r="K26" s="68"/>
      <c r="L26" s="76"/>
      <c r="M26" s="75"/>
      <c r="N26" s="76"/>
      <c r="O26" s="75"/>
      <c r="P26" s="76"/>
      <c r="Q26" s="75"/>
      <c r="R26" s="76"/>
      <c r="S26" s="75"/>
      <c r="T26" s="76"/>
      <c r="U26" s="75"/>
      <c r="V26" s="77"/>
      <c r="W26" s="78"/>
      <c r="X26" s="77"/>
      <c r="Y26" s="78"/>
      <c r="Z26" s="77"/>
      <c r="AA26" s="78"/>
      <c r="AB26" s="77"/>
      <c r="AC26" s="78"/>
      <c r="AD26" s="77"/>
      <c r="AE26" s="78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0">
        <f t="shared" si="3"/>
        <v>0</v>
      </c>
      <c r="BA26" s="70">
        <f t="shared" si="4"/>
        <v>0</v>
      </c>
      <c r="BB26" s="70">
        <f t="shared" si="5"/>
        <v>0</v>
      </c>
      <c r="BC26" s="70">
        <f t="shared" si="6"/>
        <v>0</v>
      </c>
    </row>
    <row r="27" ht="12.75" customHeight="1">
      <c r="A27" s="61">
        <v>20.0</v>
      </c>
      <c r="B27" s="73"/>
      <c r="C27" s="73"/>
      <c r="D27" s="71"/>
      <c r="E27" s="64"/>
      <c r="F27" s="72"/>
      <c r="G27" s="65"/>
      <c r="H27" s="66">
        <f t="shared" si="1"/>
        <v>0</v>
      </c>
      <c r="I27" s="8"/>
      <c r="J27" s="67">
        <f t="shared" si="2"/>
        <v>0</v>
      </c>
      <c r="K27" s="68"/>
      <c r="L27" s="74"/>
      <c r="M27" s="75"/>
      <c r="N27" s="76"/>
      <c r="O27" s="75"/>
      <c r="P27" s="76"/>
      <c r="Q27" s="75"/>
      <c r="R27" s="76"/>
      <c r="S27" s="75"/>
      <c r="T27" s="76"/>
      <c r="U27" s="75"/>
      <c r="V27" s="77"/>
      <c r="W27" s="78"/>
      <c r="X27" s="77"/>
      <c r="Y27" s="78"/>
      <c r="Z27" s="77"/>
      <c r="AA27" s="78"/>
      <c r="AB27" s="77"/>
      <c r="AC27" s="78"/>
      <c r="AD27" s="77"/>
      <c r="AE27" s="78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7"/>
      <c r="AQ27" s="78"/>
      <c r="AR27" s="77"/>
      <c r="AS27" s="78"/>
      <c r="AT27" s="77"/>
      <c r="AU27" s="78"/>
      <c r="AV27" s="77"/>
      <c r="AW27" s="78"/>
      <c r="AX27" s="77"/>
      <c r="AY27" s="78"/>
      <c r="AZ27" s="70">
        <f t="shared" si="3"/>
        <v>0</v>
      </c>
      <c r="BA27" s="70">
        <f t="shared" si="4"/>
        <v>0</v>
      </c>
      <c r="BB27" s="70">
        <f t="shared" si="5"/>
        <v>0</v>
      </c>
      <c r="BC27" s="70">
        <f t="shared" si="6"/>
        <v>0</v>
      </c>
    </row>
    <row r="28" ht="12.75" customHeight="1">
      <c r="A28" s="61">
        <v>21.0</v>
      </c>
      <c r="B28" s="73"/>
      <c r="C28" s="73"/>
      <c r="D28" s="63"/>
      <c r="E28" s="68"/>
      <c r="F28" s="65"/>
      <c r="G28" s="65"/>
      <c r="H28" s="66">
        <f t="shared" si="1"/>
        <v>0</v>
      </c>
      <c r="I28" s="8"/>
      <c r="J28" s="67">
        <f t="shared" si="2"/>
        <v>0</v>
      </c>
      <c r="K28" s="68"/>
      <c r="L28" s="74"/>
      <c r="M28" s="75"/>
      <c r="N28" s="76"/>
      <c r="O28" s="75"/>
      <c r="P28" s="76"/>
      <c r="Q28" s="75"/>
      <c r="R28" s="76"/>
      <c r="S28" s="75"/>
      <c r="T28" s="76"/>
      <c r="U28" s="75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0">
        <f t="shared" si="3"/>
        <v>0</v>
      </c>
      <c r="BA28" s="70">
        <f t="shared" si="4"/>
        <v>0</v>
      </c>
      <c r="BB28" s="70">
        <f t="shared" si="5"/>
        <v>0</v>
      </c>
      <c r="BC28" s="70">
        <f t="shared" si="6"/>
        <v>0</v>
      </c>
    </row>
    <row r="29" ht="12.75" customHeight="1">
      <c r="A29" s="61">
        <v>22.0</v>
      </c>
      <c r="B29" s="73"/>
      <c r="C29" s="73"/>
      <c r="D29" s="63"/>
      <c r="E29" s="64"/>
      <c r="F29" s="65"/>
      <c r="G29" s="65"/>
      <c r="H29" s="66">
        <f t="shared" si="1"/>
        <v>0</v>
      </c>
      <c r="I29" s="8"/>
      <c r="J29" s="67">
        <f t="shared" si="2"/>
        <v>0</v>
      </c>
      <c r="K29" s="68"/>
      <c r="L29" s="74"/>
      <c r="M29" s="75"/>
      <c r="N29" s="76"/>
      <c r="O29" s="75"/>
      <c r="P29" s="76"/>
      <c r="Q29" s="75"/>
      <c r="R29" s="76"/>
      <c r="S29" s="75"/>
      <c r="T29" s="76"/>
      <c r="U29" s="75"/>
      <c r="V29" s="77"/>
      <c r="W29" s="78"/>
      <c r="X29" s="77"/>
      <c r="Y29" s="78"/>
      <c r="Z29" s="77"/>
      <c r="AA29" s="78"/>
      <c r="AB29" s="77"/>
      <c r="AC29" s="78"/>
      <c r="AD29" s="77"/>
      <c r="AE29" s="78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0">
        <f t="shared" si="3"/>
        <v>0</v>
      </c>
      <c r="BA29" s="70">
        <f t="shared" si="4"/>
        <v>0</v>
      </c>
      <c r="BB29" s="70">
        <f t="shared" si="5"/>
        <v>0</v>
      </c>
      <c r="BC29" s="70">
        <f t="shared" si="6"/>
        <v>0</v>
      </c>
    </row>
    <row r="30" ht="12.75" customHeight="1">
      <c r="A30" s="61">
        <v>23.0</v>
      </c>
      <c r="B30" s="73"/>
      <c r="C30" s="73"/>
      <c r="D30" s="71"/>
      <c r="E30" s="68"/>
      <c r="F30" s="72"/>
      <c r="G30" s="65"/>
      <c r="H30" s="66">
        <f t="shared" si="1"/>
        <v>0</v>
      </c>
      <c r="I30" s="8"/>
      <c r="J30" s="67">
        <f t="shared" si="2"/>
        <v>0</v>
      </c>
      <c r="K30" s="68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7"/>
      <c r="W30" s="78"/>
      <c r="X30" s="77"/>
      <c r="Y30" s="78"/>
      <c r="Z30" s="77"/>
      <c r="AA30" s="78"/>
      <c r="AB30" s="77"/>
      <c r="AC30" s="78"/>
      <c r="AD30" s="77"/>
      <c r="AE30" s="78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0">
        <f t="shared" si="3"/>
        <v>0</v>
      </c>
      <c r="BA30" s="70">
        <f t="shared" si="4"/>
        <v>0</v>
      </c>
      <c r="BB30" s="70">
        <f t="shared" si="5"/>
        <v>0</v>
      </c>
      <c r="BC30" s="70">
        <f t="shared" si="6"/>
        <v>0</v>
      </c>
    </row>
    <row r="31" ht="12.75" customHeight="1">
      <c r="A31" s="61">
        <v>24.0</v>
      </c>
      <c r="B31" s="73"/>
      <c r="C31" s="73"/>
      <c r="D31" s="63"/>
      <c r="E31" s="64"/>
      <c r="F31" s="65"/>
      <c r="G31" s="65"/>
      <c r="H31" s="66">
        <f t="shared" si="1"/>
        <v>0</v>
      </c>
      <c r="I31" s="8"/>
      <c r="J31" s="67">
        <f t="shared" si="2"/>
        <v>0</v>
      </c>
      <c r="K31" s="68"/>
      <c r="L31" s="74"/>
      <c r="M31" s="75"/>
      <c r="N31" s="76"/>
      <c r="O31" s="75"/>
      <c r="P31" s="76"/>
      <c r="Q31" s="75"/>
      <c r="R31" s="76"/>
      <c r="S31" s="75"/>
      <c r="T31" s="76"/>
      <c r="U31" s="75"/>
      <c r="V31" s="77"/>
      <c r="W31" s="78"/>
      <c r="X31" s="77"/>
      <c r="Y31" s="78"/>
      <c r="Z31" s="77"/>
      <c r="AA31" s="78"/>
      <c r="AB31" s="77"/>
      <c r="AC31" s="78"/>
      <c r="AD31" s="77"/>
      <c r="AE31" s="78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0">
        <f t="shared" si="3"/>
        <v>0</v>
      </c>
      <c r="BA31" s="70">
        <f t="shared" si="4"/>
        <v>0</v>
      </c>
      <c r="BB31" s="70">
        <f t="shared" si="5"/>
        <v>0</v>
      </c>
      <c r="BC31" s="70">
        <f t="shared" si="6"/>
        <v>0</v>
      </c>
    </row>
    <row r="32" ht="12.75" customHeight="1">
      <c r="A32" s="61">
        <v>25.0</v>
      </c>
      <c r="B32" s="73"/>
      <c r="C32" s="73"/>
      <c r="D32" s="63"/>
      <c r="E32" s="64"/>
      <c r="F32" s="65"/>
      <c r="G32" s="65"/>
      <c r="H32" s="66">
        <f t="shared" si="1"/>
        <v>0</v>
      </c>
      <c r="I32" s="8"/>
      <c r="J32" s="67">
        <f t="shared" si="2"/>
        <v>0</v>
      </c>
      <c r="K32" s="68"/>
      <c r="L32" s="74"/>
      <c r="M32" s="75"/>
      <c r="N32" s="76"/>
      <c r="O32" s="75"/>
      <c r="P32" s="76"/>
      <c r="Q32" s="75"/>
      <c r="R32" s="76"/>
      <c r="S32" s="75"/>
      <c r="T32" s="76"/>
      <c r="U32" s="75"/>
      <c r="V32" s="77"/>
      <c r="W32" s="78"/>
      <c r="X32" s="77"/>
      <c r="Y32" s="78"/>
      <c r="Z32" s="77"/>
      <c r="AA32" s="78"/>
      <c r="AB32" s="77"/>
      <c r="AC32" s="78"/>
      <c r="AD32" s="77"/>
      <c r="AE32" s="78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0">
        <f t="shared" si="3"/>
        <v>0</v>
      </c>
      <c r="BA32" s="70">
        <f t="shared" si="4"/>
        <v>0</v>
      </c>
      <c r="BB32" s="70">
        <f t="shared" si="5"/>
        <v>0</v>
      </c>
      <c r="BC32" s="70">
        <f t="shared" si="6"/>
        <v>0</v>
      </c>
    </row>
    <row r="33" ht="12.75" customHeight="1">
      <c r="A33" s="61">
        <v>26.0</v>
      </c>
      <c r="B33" s="73"/>
      <c r="C33" s="73"/>
      <c r="D33" s="71"/>
      <c r="E33" s="64"/>
      <c r="F33" s="72"/>
      <c r="G33" s="65"/>
      <c r="H33" s="66">
        <f t="shared" si="1"/>
        <v>0</v>
      </c>
      <c r="I33" s="8"/>
      <c r="J33" s="67">
        <f t="shared" si="2"/>
        <v>0</v>
      </c>
      <c r="K33" s="68"/>
      <c r="L33" s="74"/>
      <c r="M33" s="75"/>
      <c r="N33" s="76"/>
      <c r="O33" s="75"/>
      <c r="P33" s="76"/>
      <c r="Q33" s="75"/>
      <c r="R33" s="76"/>
      <c r="S33" s="75"/>
      <c r="T33" s="76"/>
      <c r="U33" s="75"/>
      <c r="V33" s="77"/>
      <c r="W33" s="78"/>
      <c r="X33" s="77"/>
      <c r="Y33" s="78"/>
      <c r="Z33" s="77"/>
      <c r="AA33" s="78"/>
      <c r="AB33" s="77"/>
      <c r="AC33" s="78"/>
      <c r="AD33" s="77"/>
      <c r="AE33" s="78"/>
      <c r="AF33" s="76"/>
      <c r="AG33" s="75"/>
      <c r="AH33" s="76"/>
      <c r="AI33" s="75"/>
      <c r="AJ33" s="76"/>
      <c r="AK33" s="75"/>
      <c r="AL33" s="76"/>
      <c r="AM33" s="75"/>
      <c r="AN33" s="76"/>
      <c r="AO33" s="75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0">
        <f t="shared" si="3"/>
        <v>0</v>
      </c>
      <c r="BA33" s="70">
        <f t="shared" si="4"/>
        <v>0</v>
      </c>
      <c r="BB33" s="70">
        <f t="shared" si="5"/>
        <v>0</v>
      </c>
      <c r="BC33" s="70">
        <f t="shared" si="6"/>
        <v>0</v>
      </c>
    </row>
    <row r="34" ht="12.75" customHeight="1">
      <c r="A34" s="61">
        <v>27.0</v>
      </c>
      <c r="B34" s="73"/>
      <c r="C34" s="73"/>
      <c r="D34" s="63"/>
      <c r="E34" s="64"/>
      <c r="F34" s="65"/>
      <c r="G34" s="65"/>
      <c r="H34" s="66">
        <f t="shared" si="1"/>
        <v>0</v>
      </c>
      <c r="I34" s="8"/>
      <c r="J34" s="67">
        <f t="shared" si="2"/>
        <v>0</v>
      </c>
      <c r="K34" s="68"/>
      <c r="L34" s="74"/>
      <c r="M34" s="75"/>
      <c r="N34" s="76"/>
      <c r="O34" s="75"/>
      <c r="P34" s="76"/>
      <c r="Q34" s="75"/>
      <c r="R34" s="76"/>
      <c r="S34" s="75"/>
      <c r="T34" s="76"/>
      <c r="U34" s="75"/>
      <c r="V34" s="77"/>
      <c r="W34" s="78"/>
      <c r="X34" s="77"/>
      <c r="Y34" s="78"/>
      <c r="Z34" s="77"/>
      <c r="AA34" s="78"/>
      <c r="AB34" s="77"/>
      <c r="AC34" s="78"/>
      <c r="AD34" s="77"/>
      <c r="AE34" s="78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0">
        <f t="shared" si="3"/>
        <v>0</v>
      </c>
      <c r="BA34" s="70">
        <f t="shared" si="4"/>
        <v>0</v>
      </c>
      <c r="BB34" s="70">
        <f t="shared" si="5"/>
        <v>0</v>
      </c>
      <c r="BC34" s="70">
        <f t="shared" si="6"/>
        <v>0</v>
      </c>
    </row>
    <row r="35" ht="12.75" customHeight="1">
      <c r="A35" s="61">
        <v>28.0</v>
      </c>
      <c r="B35" s="73"/>
      <c r="C35" s="73"/>
      <c r="D35" s="63"/>
      <c r="E35" s="64"/>
      <c r="F35" s="65"/>
      <c r="G35" s="65"/>
      <c r="H35" s="66">
        <f t="shared" si="1"/>
        <v>0</v>
      </c>
      <c r="I35" s="8"/>
      <c r="J35" s="67">
        <f t="shared" si="2"/>
        <v>0</v>
      </c>
      <c r="K35" s="68"/>
      <c r="L35" s="74"/>
      <c r="M35" s="75"/>
      <c r="N35" s="76"/>
      <c r="O35" s="75"/>
      <c r="P35" s="76"/>
      <c r="Q35" s="75"/>
      <c r="R35" s="76"/>
      <c r="S35" s="75"/>
      <c r="T35" s="76"/>
      <c r="U35" s="75"/>
      <c r="V35" s="77"/>
      <c r="W35" s="78"/>
      <c r="X35" s="77"/>
      <c r="Y35" s="78"/>
      <c r="Z35" s="77"/>
      <c r="AA35" s="78"/>
      <c r="AB35" s="77"/>
      <c r="AC35" s="78"/>
      <c r="AD35" s="77"/>
      <c r="AE35" s="78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0">
        <f t="shared" si="3"/>
        <v>0</v>
      </c>
      <c r="BA35" s="70">
        <f t="shared" si="4"/>
        <v>0</v>
      </c>
      <c r="BB35" s="70">
        <f t="shared" si="5"/>
        <v>0</v>
      </c>
      <c r="BC35" s="70">
        <f t="shared" si="6"/>
        <v>0</v>
      </c>
    </row>
    <row r="36" ht="12.75" customHeight="1">
      <c r="A36" s="61">
        <v>29.0</v>
      </c>
      <c r="B36" s="73"/>
      <c r="C36" s="73"/>
      <c r="D36" s="63"/>
      <c r="E36" s="64"/>
      <c r="F36" s="65"/>
      <c r="G36" s="65"/>
      <c r="H36" s="66">
        <f t="shared" si="1"/>
        <v>0</v>
      </c>
      <c r="I36" s="8"/>
      <c r="J36" s="67">
        <f t="shared" si="2"/>
        <v>0</v>
      </c>
      <c r="K36" s="68"/>
      <c r="L36" s="74"/>
      <c r="M36" s="75"/>
      <c r="N36" s="76"/>
      <c r="O36" s="75"/>
      <c r="P36" s="76"/>
      <c r="Q36" s="75"/>
      <c r="R36" s="76"/>
      <c r="S36" s="75"/>
      <c r="T36" s="76"/>
      <c r="U36" s="75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7"/>
      <c r="AQ36" s="78"/>
      <c r="AR36" s="77"/>
      <c r="AS36" s="78"/>
      <c r="AT36" s="77"/>
      <c r="AU36" s="78"/>
      <c r="AV36" s="77"/>
      <c r="AW36" s="78"/>
      <c r="AX36" s="77"/>
      <c r="AY36" s="78"/>
      <c r="AZ36" s="70">
        <f t="shared" si="3"/>
        <v>0</v>
      </c>
      <c r="BA36" s="70">
        <f t="shared" si="4"/>
        <v>0</v>
      </c>
      <c r="BB36" s="70">
        <f t="shared" si="5"/>
        <v>0</v>
      </c>
      <c r="BC36" s="70">
        <f t="shared" si="6"/>
        <v>0</v>
      </c>
    </row>
    <row r="37" ht="12.75" customHeight="1">
      <c r="A37" s="61">
        <v>30.0</v>
      </c>
      <c r="B37" s="73"/>
      <c r="C37" s="73"/>
      <c r="D37" s="63"/>
      <c r="E37" s="64"/>
      <c r="F37" s="65"/>
      <c r="G37" s="65"/>
      <c r="H37" s="66">
        <f t="shared" si="1"/>
        <v>0</v>
      </c>
      <c r="I37" s="8"/>
      <c r="J37" s="67">
        <f t="shared" si="2"/>
        <v>0</v>
      </c>
      <c r="K37" s="68"/>
      <c r="L37" s="74"/>
      <c r="M37" s="75"/>
      <c r="N37" s="76"/>
      <c r="O37" s="75"/>
      <c r="P37" s="76"/>
      <c r="Q37" s="75"/>
      <c r="R37" s="76"/>
      <c r="S37" s="75"/>
      <c r="T37" s="76"/>
      <c r="U37" s="75"/>
      <c r="V37" s="77"/>
      <c r="W37" s="78"/>
      <c r="X37" s="77"/>
      <c r="Y37" s="78"/>
      <c r="Z37" s="77"/>
      <c r="AA37" s="78"/>
      <c r="AB37" s="77"/>
      <c r="AC37" s="78"/>
      <c r="AD37" s="77"/>
      <c r="AE37" s="78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0">
        <f t="shared" si="3"/>
        <v>0</v>
      </c>
      <c r="BA37" s="70">
        <f t="shared" si="4"/>
        <v>0</v>
      </c>
      <c r="BB37" s="70">
        <f t="shared" si="5"/>
        <v>0</v>
      </c>
      <c r="BC37" s="70">
        <f t="shared" si="6"/>
        <v>0</v>
      </c>
    </row>
    <row r="38" ht="12.75" customHeight="1">
      <c r="A38" s="61">
        <v>31.0</v>
      </c>
      <c r="B38" s="73"/>
      <c r="C38" s="73"/>
      <c r="D38" s="71"/>
      <c r="E38" s="68"/>
      <c r="F38" s="72"/>
      <c r="G38" s="65"/>
      <c r="H38" s="66">
        <f t="shared" si="1"/>
        <v>0</v>
      </c>
      <c r="I38" s="8"/>
      <c r="J38" s="67">
        <f t="shared" si="2"/>
        <v>0</v>
      </c>
      <c r="K38" s="68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0">
        <f t="shared" si="3"/>
        <v>0</v>
      </c>
      <c r="BA38" s="70">
        <f t="shared" si="4"/>
        <v>0</v>
      </c>
      <c r="BB38" s="70">
        <f t="shared" si="5"/>
        <v>0</v>
      </c>
      <c r="BC38" s="70">
        <f t="shared" si="6"/>
        <v>0</v>
      </c>
    </row>
    <row r="39" ht="12.75" customHeight="1">
      <c r="A39" s="61">
        <v>32.0</v>
      </c>
      <c r="B39" s="73"/>
      <c r="C39" s="73"/>
      <c r="D39" s="63"/>
      <c r="E39" s="64"/>
      <c r="F39" s="65"/>
      <c r="G39" s="65"/>
      <c r="H39" s="66">
        <f t="shared" si="1"/>
        <v>0</v>
      </c>
      <c r="I39" s="8"/>
      <c r="J39" s="67">
        <f t="shared" si="2"/>
        <v>0</v>
      </c>
      <c r="K39" s="68"/>
      <c r="L39" s="74"/>
      <c r="M39" s="75"/>
      <c r="N39" s="76"/>
      <c r="O39" s="75"/>
      <c r="P39" s="76"/>
      <c r="Q39" s="75"/>
      <c r="R39" s="76"/>
      <c r="S39" s="75"/>
      <c r="T39" s="76"/>
      <c r="U39" s="75"/>
      <c r="V39" s="77"/>
      <c r="W39" s="78"/>
      <c r="X39" s="77"/>
      <c r="Y39" s="78"/>
      <c r="Z39" s="77"/>
      <c r="AA39" s="78"/>
      <c r="AB39" s="77"/>
      <c r="AC39" s="78"/>
      <c r="AD39" s="77"/>
      <c r="AE39" s="78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0">
        <f t="shared" si="3"/>
        <v>0</v>
      </c>
      <c r="BA39" s="70">
        <f t="shared" si="4"/>
        <v>0</v>
      </c>
      <c r="BB39" s="70">
        <f t="shared" si="5"/>
        <v>0</v>
      </c>
      <c r="BC39" s="70">
        <f t="shared" si="6"/>
        <v>0</v>
      </c>
    </row>
    <row r="40" ht="12.75" customHeight="1">
      <c r="A40" s="61">
        <v>33.0</v>
      </c>
      <c r="B40" s="73"/>
      <c r="C40" s="73"/>
      <c r="D40" s="71"/>
      <c r="E40" s="68"/>
      <c r="F40" s="72"/>
      <c r="G40" s="65"/>
      <c r="H40" s="66">
        <f t="shared" si="1"/>
        <v>0</v>
      </c>
      <c r="I40" s="8"/>
      <c r="J40" s="67">
        <f t="shared" si="2"/>
        <v>0</v>
      </c>
      <c r="K40" s="68"/>
      <c r="L40" s="74"/>
      <c r="M40" s="75"/>
      <c r="N40" s="76"/>
      <c r="O40" s="75"/>
      <c r="P40" s="76"/>
      <c r="Q40" s="75"/>
      <c r="R40" s="76"/>
      <c r="S40" s="75"/>
      <c r="T40" s="76"/>
      <c r="U40" s="75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0">
        <f t="shared" si="3"/>
        <v>0</v>
      </c>
      <c r="BA40" s="70">
        <f t="shared" si="4"/>
        <v>0</v>
      </c>
      <c r="BB40" s="70">
        <f t="shared" si="5"/>
        <v>0</v>
      </c>
      <c r="BC40" s="70">
        <f t="shared" si="6"/>
        <v>0</v>
      </c>
    </row>
    <row r="41" ht="12.75" customHeight="1">
      <c r="A41" s="61">
        <v>34.0</v>
      </c>
      <c r="B41" s="73"/>
      <c r="C41" s="73"/>
      <c r="D41" s="63"/>
      <c r="E41" s="64"/>
      <c r="F41" s="65"/>
      <c r="G41" s="65"/>
      <c r="H41" s="66">
        <f t="shared" si="1"/>
        <v>0</v>
      </c>
      <c r="I41" s="8"/>
      <c r="J41" s="67">
        <f t="shared" si="2"/>
        <v>0</v>
      </c>
      <c r="K41" s="68"/>
      <c r="L41" s="74"/>
      <c r="M41" s="75"/>
      <c r="N41" s="76"/>
      <c r="O41" s="75"/>
      <c r="P41" s="76"/>
      <c r="Q41" s="75"/>
      <c r="R41" s="76"/>
      <c r="S41" s="75"/>
      <c r="T41" s="76"/>
      <c r="U41" s="75"/>
      <c r="V41" s="77"/>
      <c r="W41" s="78"/>
      <c r="X41" s="77"/>
      <c r="Y41" s="78"/>
      <c r="Z41" s="77"/>
      <c r="AA41" s="78"/>
      <c r="AB41" s="77"/>
      <c r="AC41" s="78"/>
      <c r="AD41" s="77"/>
      <c r="AE41" s="78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0">
        <f t="shared" si="3"/>
        <v>0</v>
      </c>
      <c r="BA41" s="70">
        <f t="shared" si="4"/>
        <v>0</v>
      </c>
      <c r="BB41" s="70">
        <f t="shared" si="5"/>
        <v>0</v>
      </c>
      <c r="BC41" s="70">
        <f t="shared" si="6"/>
        <v>0</v>
      </c>
    </row>
    <row r="42" ht="12.75" customHeight="1">
      <c r="A42" s="61">
        <v>35.0</v>
      </c>
      <c r="B42" s="73"/>
      <c r="C42" s="73"/>
      <c r="D42" s="63"/>
      <c r="E42" s="64"/>
      <c r="F42" s="65"/>
      <c r="G42" s="65"/>
      <c r="H42" s="66">
        <f t="shared" si="1"/>
        <v>0</v>
      </c>
      <c r="I42" s="8"/>
      <c r="J42" s="67">
        <f t="shared" si="2"/>
        <v>0</v>
      </c>
      <c r="K42" s="68"/>
      <c r="L42" s="74"/>
      <c r="M42" s="75"/>
      <c r="N42" s="76"/>
      <c r="O42" s="75"/>
      <c r="P42" s="76"/>
      <c r="Q42" s="75"/>
      <c r="R42" s="76"/>
      <c r="S42" s="75"/>
      <c r="T42" s="76"/>
      <c r="U42" s="75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0">
        <f t="shared" si="3"/>
        <v>0</v>
      </c>
      <c r="BA42" s="70">
        <f t="shared" si="4"/>
        <v>0</v>
      </c>
      <c r="BB42" s="70">
        <f t="shared" si="5"/>
        <v>0</v>
      </c>
      <c r="BC42" s="70">
        <f t="shared" si="6"/>
        <v>0</v>
      </c>
    </row>
    <row r="43" ht="12.75" customHeight="1">
      <c r="A43" s="61">
        <v>36.0</v>
      </c>
      <c r="B43" s="73"/>
      <c r="C43" s="73"/>
      <c r="D43" s="79"/>
      <c r="E43" s="64"/>
      <c r="F43" s="80"/>
      <c r="G43" s="81"/>
      <c r="H43" s="66">
        <f t="shared" si="1"/>
        <v>0</v>
      </c>
      <c r="I43" s="8"/>
      <c r="J43" s="82">
        <f t="shared" si="2"/>
        <v>0</v>
      </c>
      <c r="K43" s="68"/>
      <c r="L43" s="76"/>
      <c r="M43" s="75"/>
      <c r="N43" s="76"/>
      <c r="O43" s="75"/>
      <c r="P43" s="76"/>
      <c r="Q43" s="75"/>
      <c r="R43" s="76"/>
      <c r="S43" s="75"/>
      <c r="T43" s="76"/>
      <c r="U43" s="75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0">
        <f t="shared" si="3"/>
        <v>0</v>
      </c>
      <c r="BA43" s="70">
        <f t="shared" si="4"/>
        <v>0</v>
      </c>
      <c r="BB43" s="70">
        <f t="shared" si="5"/>
        <v>0</v>
      </c>
      <c r="BC43" s="70">
        <f t="shared" si="6"/>
        <v>0</v>
      </c>
    </row>
    <row r="44" ht="12.75" customHeight="1">
      <c r="A44" s="61">
        <v>37.0</v>
      </c>
      <c r="B44" s="73"/>
      <c r="C44" s="73"/>
      <c r="D44" s="71"/>
      <c r="E44" s="68"/>
      <c r="F44" s="72"/>
      <c r="G44" s="65"/>
      <c r="H44" s="66">
        <f t="shared" si="1"/>
        <v>0</v>
      </c>
      <c r="I44" s="8"/>
      <c r="J44" s="67">
        <f t="shared" si="2"/>
        <v>0</v>
      </c>
      <c r="K44" s="68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7"/>
      <c r="W44" s="78"/>
      <c r="X44" s="77"/>
      <c r="Y44" s="78"/>
      <c r="Z44" s="77"/>
      <c r="AA44" s="78"/>
      <c r="AB44" s="77"/>
      <c r="AC44" s="78"/>
      <c r="AD44" s="77"/>
      <c r="AE44" s="78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0">
        <f t="shared" si="3"/>
        <v>0</v>
      </c>
      <c r="BA44" s="70">
        <f t="shared" si="4"/>
        <v>0</v>
      </c>
      <c r="BB44" s="70">
        <f t="shared" si="5"/>
        <v>0</v>
      </c>
      <c r="BC44" s="70">
        <f t="shared" si="6"/>
        <v>0</v>
      </c>
    </row>
    <row r="45" ht="12.75" customHeight="1">
      <c r="A45" s="61">
        <v>38.0</v>
      </c>
      <c r="B45" s="73"/>
      <c r="C45" s="73"/>
      <c r="D45" s="71"/>
      <c r="E45" s="64"/>
      <c r="F45" s="72"/>
      <c r="G45" s="65"/>
      <c r="H45" s="66">
        <f t="shared" si="1"/>
        <v>0</v>
      </c>
      <c r="I45" s="8"/>
      <c r="J45" s="67">
        <f t="shared" si="2"/>
        <v>0</v>
      </c>
      <c r="K45" s="68"/>
      <c r="L45" s="74"/>
      <c r="M45" s="75"/>
      <c r="N45" s="76"/>
      <c r="O45" s="75"/>
      <c r="P45" s="76"/>
      <c r="Q45" s="75"/>
      <c r="R45" s="76"/>
      <c r="S45" s="75"/>
      <c r="T45" s="76"/>
      <c r="U45" s="75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0">
        <f t="shared" si="3"/>
        <v>0</v>
      </c>
      <c r="BA45" s="70">
        <f t="shared" si="4"/>
        <v>0</v>
      </c>
      <c r="BB45" s="70">
        <f t="shared" si="5"/>
        <v>0</v>
      </c>
      <c r="BC45" s="70">
        <f t="shared" si="6"/>
        <v>0</v>
      </c>
    </row>
    <row r="46" ht="12.75" customHeight="1">
      <c r="A46" s="61">
        <v>39.0</v>
      </c>
      <c r="B46" s="73"/>
      <c r="C46" s="73"/>
      <c r="D46" s="63"/>
      <c r="E46" s="64"/>
      <c r="F46" s="65"/>
      <c r="G46" s="65"/>
      <c r="H46" s="66">
        <f t="shared" si="1"/>
        <v>0</v>
      </c>
      <c r="I46" s="8"/>
      <c r="J46" s="67">
        <f t="shared" si="2"/>
        <v>0</v>
      </c>
      <c r="K46" s="68"/>
      <c r="L46" s="74"/>
      <c r="M46" s="75"/>
      <c r="N46" s="76"/>
      <c r="O46" s="75"/>
      <c r="P46" s="76"/>
      <c r="Q46" s="75"/>
      <c r="R46" s="76"/>
      <c r="S46" s="75"/>
      <c r="T46" s="76"/>
      <c r="U46" s="75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0">
        <f t="shared" si="3"/>
        <v>0</v>
      </c>
      <c r="BA46" s="70">
        <f t="shared" si="4"/>
        <v>0</v>
      </c>
      <c r="BB46" s="70">
        <f t="shared" si="5"/>
        <v>0</v>
      </c>
      <c r="BC46" s="70">
        <f t="shared" si="6"/>
        <v>0</v>
      </c>
    </row>
    <row r="47" ht="12.75" customHeight="1">
      <c r="A47" s="61">
        <v>40.0</v>
      </c>
      <c r="B47" s="73"/>
      <c r="C47" s="73"/>
      <c r="D47" s="79"/>
      <c r="E47" s="64"/>
      <c r="F47" s="72"/>
      <c r="G47" s="65"/>
      <c r="H47" s="66">
        <f t="shared" si="1"/>
        <v>0</v>
      </c>
      <c r="I47" s="8"/>
      <c r="J47" s="67">
        <f t="shared" si="2"/>
        <v>0</v>
      </c>
      <c r="K47" s="68"/>
      <c r="L47" s="74"/>
      <c r="M47" s="75"/>
      <c r="N47" s="76"/>
      <c r="O47" s="75"/>
      <c r="P47" s="76"/>
      <c r="Q47" s="75"/>
      <c r="R47" s="76"/>
      <c r="S47" s="75"/>
      <c r="T47" s="76"/>
      <c r="U47" s="75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7"/>
      <c r="AQ47" s="78"/>
      <c r="AR47" s="77"/>
      <c r="AS47" s="78"/>
      <c r="AT47" s="77"/>
      <c r="AU47" s="78"/>
      <c r="AV47" s="77"/>
      <c r="AW47" s="78"/>
      <c r="AX47" s="77"/>
      <c r="AY47" s="78"/>
      <c r="AZ47" s="70">
        <f t="shared" si="3"/>
        <v>0</v>
      </c>
      <c r="BA47" s="70">
        <f t="shared" si="4"/>
        <v>0</v>
      </c>
      <c r="BB47" s="70">
        <f t="shared" si="5"/>
        <v>0</v>
      </c>
      <c r="BC47" s="70">
        <f t="shared" si="6"/>
        <v>0</v>
      </c>
    </row>
    <row r="48" ht="12.75" customHeight="1">
      <c r="A48" s="61">
        <v>41.0</v>
      </c>
      <c r="B48" s="73"/>
      <c r="C48" s="73"/>
      <c r="D48" s="71"/>
      <c r="E48" s="68"/>
      <c r="F48" s="72"/>
      <c r="G48" s="65"/>
      <c r="H48" s="66">
        <f t="shared" si="1"/>
        <v>0</v>
      </c>
      <c r="I48" s="8"/>
      <c r="J48" s="67">
        <f t="shared" si="2"/>
        <v>0</v>
      </c>
      <c r="K48" s="68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7"/>
      <c r="AQ48" s="78"/>
      <c r="AR48" s="77"/>
      <c r="AS48" s="78"/>
      <c r="AT48" s="77"/>
      <c r="AU48" s="78"/>
      <c r="AV48" s="77"/>
      <c r="AW48" s="78"/>
      <c r="AX48" s="77"/>
      <c r="AY48" s="78"/>
      <c r="AZ48" s="70">
        <f t="shared" si="3"/>
        <v>0</v>
      </c>
      <c r="BA48" s="70">
        <f t="shared" si="4"/>
        <v>0</v>
      </c>
      <c r="BB48" s="70">
        <f t="shared" si="5"/>
        <v>0</v>
      </c>
      <c r="BC48" s="70">
        <f t="shared" si="6"/>
        <v>0</v>
      </c>
    </row>
    <row r="49" ht="12.75" customHeight="1">
      <c r="A49" s="61">
        <v>42.0</v>
      </c>
      <c r="B49" s="73"/>
      <c r="C49" s="73"/>
      <c r="D49" s="71"/>
      <c r="E49" s="68"/>
      <c r="F49" s="72"/>
      <c r="G49" s="65"/>
      <c r="H49" s="66">
        <f t="shared" si="1"/>
        <v>0</v>
      </c>
      <c r="I49" s="8"/>
      <c r="J49" s="67">
        <f t="shared" si="2"/>
        <v>0</v>
      </c>
      <c r="K49" s="83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7"/>
      <c r="AQ49" s="78"/>
      <c r="AR49" s="77"/>
      <c r="AS49" s="78"/>
      <c r="AT49" s="77"/>
      <c r="AU49" s="78"/>
      <c r="AV49" s="77"/>
      <c r="AW49" s="78"/>
      <c r="AX49" s="77"/>
      <c r="AY49" s="78"/>
      <c r="AZ49" s="70">
        <f t="shared" si="3"/>
        <v>0</v>
      </c>
      <c r="BA49" s="70">
        <f t="shared" si="4"/>
        <v>0</v>
      </c>
      <c r="BB49" s="70">
        <f t="shared" si="5"/>
        <v>0</v>
      </c>
      <c r="BC49" s="70">
        <f t="shared" si="6"/>
        <v>0</v>
      </c>
    </row>
    <row r="50" ht="12.75" customHeight="1">
      <c r="A50" s="61">
        <v>43.0</v>
      </c>
      <c r="B50" s="73"/>
      <c r="C50" s="73"/>
      <c r="D50" s="63"/>
      <c r="E50" s="64"/>
      <c r="F50" s="65"/>
      <c r="G50" s="65"/>
      <c r="H50" s="66">
        <f t="shared" si="1"/>
        <v>0</v>
      </c>
      <c r="I50" s="8"/>
      <c r="J50" s="67">
        <f t="shared" si="2"/>
        <v>0</v>
      </c>
      <c r="K50" s="68"/>
      <c r="L50" s="74"/>
      <c r="M50" s="75"/>
      <c r="N50" s="76"/>
      <c r="O50" s="75"/>
      <c r="P50" s="76"/>
      <c r="Q50" s="75"/>
      <c r="R50" s="76"/>
      <c r="S50" s="75"/>
      <c r="T50" s="76"/>
      <c r="U50" s="75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0">
        <f t="shared" si="3"/>
        <v>0</v>
      </c>
      <c r="BA50" s="70">
        <f t="shared" si="4"/>
        <v>0</v>
      </c>
      <c r="BB50" s="70">
        <f t="shared" si="5"/>
        <v>0</v>
      </c>
      <c r="BC50" s="70">
        <f t="shared" si="6"/>
        <v>0</v>
      </c>
    </row>
    <row r="51" ht="12.75" customHeight="1">
      <c r="A51" s="61">
        <v>44.0</v>
      </c>
      <c r="B51" s="73"/>
      <c r="C51" s="73"/>
      <c r="D51" s="63"/>
      <c r="E51" s="68"/>
      <c r="F51" s="65"/>
      <c r="G51" s="65"/>
      <c r="H51" s="66">
        <f t="shared" si="1"/>
        <v>0</v>
      </c>
      <c r="I51" s="8"/>
      <c r="J51" s="67">
        <f t="shared" si="2"/>
        <v>0</v>
      </c>
      <c r="K51" s="68"/>
      <c r="L51" s="74"/>
      <c r="M51" s="75"/>
      <c r="N51" s="76"/>
      <c r="O51" s="75"/>
      <c r="P51" s="76"/>
      <c r="Q51" s="75"/>
      <c r="R51" s="76"/>
      <c r="S51" s="75"/>
      <c r="T51" s="76"/>
      <c r="U51" s="75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0">
        <f t="shared" si="3"/>
        <v>0</v>
      </c>
      <c r="BA51" s="70">
        <f t="shared" si="4"/>
        <v>0</v>
      </c>
      <c r="BB51" s="70">
        <f t="shared" si="5"/>
        <v>0</v>
      </c>
      <c r="BC51" s="70">
        <f t="shared" si="6"/>
        <v>0</v>
      </c>
    </row>
    <row r="52" ht="12.75" customHeight="1">
      <c r="A52" s="61">
        <v>45.0</v>
      </c>
      <c r="B52" s="73"/>
      <c r="C52" s="73"/>
      <c r="D52" s="71"/>
      <c r="E52" s="64"/>
      <c r="F52" s="72"/>
      <c r="G52" s="65"/>
      <c r="H52" s="66">
        <f t="shared" si="1"/>
        <v>0</v>
      </c>
      <c r="I52" s="8"/>
      <c r="J52" s="67">
        <f t="shared" si="2"/>
        <v>0</v>
      </c>
      <c r="K52" s="68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0">
        <f t="shared" si="3"/>
        <v>0</v>
      </c>
      <c r="BA52" s="70">
        <f t="shared" si="4"/>
        <v>0</v>
      </c>
      <c r="BB52" s="70">
        <f t="shared" si="5"/>
        <v>0</v>
      </c>
      <c r="BC52" s="70">
        <f t="shared" si="6"/>
        <v>0</v>
      </c>
    </row>
    <row r="53" ht="12.75" customHeight="1">
      <c r="A53" s="61">
        <v>46.0</v>
      </c>
      <c r="B53" s="73"/>
      <c r="C53" s="73"/>
      <c r="D53" s="63"/>
      <c r="E53" s="64"/>
      <c r="F53" s="65"/>
      <c r="G53" s="65"/>
      <c r="H53" s="66">
        <f t="shared" si="1"/>
        <v>0</v>
      </c>
      <c r="I53" s="8"/>
      <c r="J53" s="67">
        <f t="shared" si="2"/>
        <v>0</v>
      </c>
      <c r="K53" s="68"/>
      <c r="L53" s="74"/>
      <c r="M53" s="75"/>
      <c r="N53" s="76"/>
      <c r="O53" s="75"/>
      <c r="P53" s="76"/>
      <c r="Q53" s="75"/>
      <c r="R53" s="76"/>
      <c r="S53" s="75"/>
      <c r="T53" s="76"/>
      <c r="U53" s="75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0">
        <f t="shared" si="3"/>
        <v>0</v>
      </c>
      <c r="BA53" s="70">
        <f t="shared" si="4"/>
        <v>0</v>
      </c>
      <c r="BB53" s="70">
        <f t="shared" si="5"/>
        <v>0</v>
      </c>
      <c r="BC53" s="70">
        <f t="shared" si="6"/>
        <v>0</v>
      </c>
    </row>
    <row r="54" ht="12.75" customHeight="1">
      <c r="A54" s="61">
        <v>47.0</v>
      </c>
      <c r="B54" s="73"/>
      <c r="C54" s="73"/>
      <c r="D54" s="63"/>
      <c r="E54" s="64"/>
      <c r="F54" s="65"/>
      <c r="G54" s="65"/>
      <c r="H54" s="66">
        <f t="shared" si="1"/>
        <v>0</v>
      </c>
      <c r="I54" s="8"/>
      <c r="J54" s="67">
        <f t="shared" si="2"/>
        <v>0</v>
      </c>
      <c r="K54" s="68"/>
      <c r="L54" s="74"/>
      <c r="M54" s="75"/>
      <c r="N54" s="76"/>
      <c r="O54" s="75"/>
      <c r="P54" s="76"/>
      <c r="Q54" s="75"/>
      <c r="R54" s="76"/>
      <c r="S54" s="75"/>
      <c r="T54" s="76"/>
      <c r="U54" s="75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0">
        <f t="shared" si="3"/>
        <v>0</v>
      </c>
      <c r="BA54" s="70">
        <f t="shared" si="4"/>
        <v>0</v>
      </c>
      <c r="BB54" s="70">
        <f t="shared" si="5"/>
        <v>0</v>
      </c>
      <c r="BC54" s="70">
        <f t="shared" si="6"/>
        <v>0</v>
      </c>
    </row>
    <row r="55" ht="12.75" customHeight="1">
      <c r="A55" s="61">
        <v>48.0</v>
      </c>
      <c r="B55" s="73"/>
      <c r="C55" s="73"/>
      <c r="D55" s="71"/>
      <c r="E55" s="68"/>
      <c r="F55" s="72"/>
      <c r="G55" s="65"/>
      <c r="H55" s="66">
        <f t="shared" si="1"/>
        <v>0</v>
      </c>
      <c r="I55" s="8"/>
      <c r="J55" s="82">
        <f t="shared" si="2"/>
        <v>0</v>
      </c>
      <c r="K55" s="68"/>
      <c r="L55" s="76"/>
      <c r="M55" s="75"/>
      <c r="N55" s="76"/>
      <c r="O55" s="75"/>
      <c r="P55" s="76"/>
      <c r="Q55" s="75"/>
      <c r="R55" s="76"/>
      <c r="S55" s="75"/>
      <c r="T55" s="76"/>
      <c r="U55" s="75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0">
        <f t="shared" si="3"/>
        <v>0</v>
      </c>
      <c r="BA55" s="70">
        <f t="shared" si="4"/>
        <v>0</v>
      </c>
      <c r="BB55" s="70">
        <f t="shared" si="5"/>
        <v>0</v>
      </c>
      <c r="BC55" s="70">
        <f t="shared" si="6"/>
        <v>0</v>
      </c>
    </row>
    <row r="56" ht="12.75" customHeight="1">
      <c r="A56" s="61">
        <v>49.0</v>
      </c>
      <c r="B56" s="73"/>
      <c r="C56" s="73"/>
      <c r="D56" s="71"/>
      <c r="E56" s="68"/>
      <c r="F56" s="72"/>
      <c r="G56" s="65"/>
      <c r="H56" s="66">
        <f t="shared" si="1"/>
        <v>0</v>
      </c>
      <c r="I56" s="8"/>
      <c r="J56" s="82">
        <f t="shared" si="2"/>
        <v>0</v>
      </c>
      <c r="K56" s="68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7"/>
      <c r="AQ56" s="78"/>
      <c r="AR56" s="77"/>
      <c r="AS56" s="78"/>
      <c r="AT56" s="77"/>
      <c r="AU56" s="78"/>
      <c r="AV56" s="77"/>
      <c r="AW56" s="78"/>
      <c r="AX56" s="77"/>
      <c r="AY56" s="78"/>
      <c r="AZ56" s="70">
        <f t="shared" si="3"/>
        <v>0</v>
      </c>
      <c r="BA56" s="70">
        <f t="shared" si="4"/>
        <v>0</v>
      </c>
      <c r="BB56" s="70">
        <f t="shared" si="5"/>
        <v>0</v>
      </c>
      <c r="BC56" s="70">
        <f t="shared" si="6"/>
        <v>0</v>
      </c>
    </row>
    <row r="57" ht="12.75" customHeight="1">
      <c r="A57" s="61">
        <v>50.0</v>
      </c>
      <c r="B57" s="73"/>
      <c r="C57" s="73"/>
      <c r="D57" s="71"/>
      <c r="E57" s="68"/>
      <c r="F57" s="72"/>
      <c r="G57" s="65"/>
      <c r="H57" s="66">
        <f t="shared" si="1"/>
        <v>0</v>
      </c>
      <c r="I57" s="8"/>
      <c r="J57" s="82">
        <f t="shared" si="2"/>
        <v>0</v>
      </c>
      <c r="K57" s="83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6"/>
      <c r="AG57" s="75"/>
      <c r="AH57" s="76"/>
      <c r="AI57" s="75"/>
      <c r="AJ57" s="76"/>
      <c r="AK57" s="75"/>
      <c r="AL57" s="76"/>
      <c r="AM57" s="75"/>
      <c r="AN57" s="76"/>
      <c r="AO57" s="75"/>
      <c r="AP57" s="77"/>
      <c r="AQ57" s="78"/>
      <c r="AR57" s="77"/>
      <c r="AS57" s="78"/>
      <c r="AT57" s="77"/>
      <c r="AU57" s="78"/>
      <c r="AV57" s="77"/>
      <c r="AW57" s="78"/>
      <c r="AX57" s="77"/>
      <c r="AY57" s="78"/>
      <c r="AZ57" s="70">
        <f t="shared" si="3"/>
        <v>0</v>
      </c>
      <c r="BA57" s="70">
        <f t="shared" si="4"/>
        <v>0</v>
      </c>
      <c r="BB57" s="70">
        <f t="shared" si="5"/>
        <v>0</v>
      </c>
      <c r="BC57" s="70">
        <f t="shared" si="6"/>
        <v>0</v>
      </c>
    </row>
    <row r="58" ht="12.75" customHeight="1">
      <c r="A58" s="61">
        <v>51.0</v>
      </c>
      <c r="B58" s="73"/>
      <c r="C58" s="73"/>
      <c r="D58" s="63"/>
      <c r="E58" s="64"/>
      <c r="F58" s="65"/>
      <c r="G58" s="65"/>
      <c r="H58" s="66">
        <f t="shared" si="1"/>
        <v>0</v>
      </c>
      <c r="I58" s="8"/>
      <c r="J58" s="67">
        <f t="shared" si="2"/>
        <v>0</v>
      </c>
      <c r="K58" s="68"/>
      <c r="L58" s="74"/>
      <c r="M58" s="75"/>
      <c r="N58" s="76"/>
      <c r="O58" s="75"/>
      <c r="P58" s="76"/>
      <c r="Q58" s="75"/>
      <c r="R58" s="76"/>
      <c r="S58" s="75"/>
      <c r="T58" s="76"/>
      <c r="U58" s="75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7"/>
      <c r="AQ58" s="78"/>
      <c r="AR58" s="77"/>
      <c r="AS58" s="78"/>
      <c r="AT58" s="77"/>
      <c r="AU58" s="78"/>
      <c r="AV58" s="77"/>
      <c r="AW58" s="78"/>
      <c r="AX58" s="77"/>
      <c r="AY58" s="78"/>
      <c r="AZ58" s="70">
        <f t="shared" si="3"/>
        <v>0</v>
      </c>
      <c r="BA58" s="70">
        <f t="shared" si="4"/>
        <v>0</v>
      </c>
      <c r="BB58" s="70">
        <f t="shared" si="5"/>
        <v>0</v>
      </c>
      <c r="BC58" s="70">
        <f t="shared" si="6"/>
        <v>0</v>
      </c>
    </row>
    <row r="59" ht="12.75" customHeight="1">
      <c r="A59" s="61">
        <v>52.0</v>
      </c>
      <c r="B59" s="73"/>
      <c r="C59" s="73"/>
      <c r="D59" s="63"/>
      <c r="E59" s="64"/>
      <c r="F59" s="65"/>
      <c r="G59" s="65"/>
      <c r="H59" s="66">
        <f t="shared" si="1"/>
        <v>0</v>
      </c>
      <c r="I59" s="8"/>
      <c r="J59" s="67">
        <f t="shared" si="2"/>
        <v>0</v>
      </c>
      <c r="K59" s="68"/>
      <c r="L59" s="74"/>
      <c r="M59" s="75"/>
      <c r="N59" s="76"/>
      <c r="O59" s="75"/>
      <c r="P59" s="76"/>
      <c r="Q59" s="75"/>
      <c r="R59" s="76"/>
      <c r="S59" s="75"/>
      <c r="T59" s="76"/>
      <c r="U59" s="75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0">
        <f t="shared" si="3"/>
        <v>0</v>
      </c>
      <c r="BA59" s="70">
        <f t="shared" si="4"/>
        <v>0</v>
      </c>
      <c r="BB59" s="70">
        <f t="shared" si="5"/>
        <v>0</v>
      </c>
      <c r="BC59" s="70">
        <f t="shared" si="6"/>
        <v>0</v>
      </c>
    </row>
    <row r="60" ht="12.75" customHeight="1">
      <c r="A60" s="61">
        <v>53.0</v>
      </c>
      <c r="B60" s="73"/>
      <c r="C60" s="73"/>
      <c r="D60" s="63"/>
      <c r="E60" s="64"/>
      <c r="F60" s="65"/>
      <c r="G60" s="65"/>
      <c r="H60" s="66">
        <f t="shared" si="1"/>
        <v>0</v>
      </c>
      <c r="I60" s="8"/>
      <c r="J60" s="67">
        <f t="shared" si="2"/>
        <v>0</v>
      </c>
      <c r="K60" s="68"/>
      <c r="L60" s="74"/>
      <c r="M60" s="75"/>
      <c r="N60" s="76"/>
      <c r="O60" s="75"/>
      <c r="P60" s="76"/>
      <c r="Q60" s="75"/>
      <c r="R60" s="76"/>
      <c r="S60" s="75"/>
      <c r="T60" s="76"/>
      <c r="U60" s="75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0">
        <f t="shared" si="3"/>
        <v>0</v>
      </c>
      <c r="BA60" s="70">
        <f t="shared" si="4"/>
        <v>0</v>
      </c>
      <c r="BB60" s="70">
        <f t="shared" si="5"/>
        <v>0</v>
      </c>
      <c r="BC60" s="70">
        <f t="shared" si="6"/>
        <v>0</v>
      </c>
    </row>
    <row r="61" ht="12.75" customHeight="1">
      <c r="A61" s="61">
        <v>54.0</v>
      </c>
      <c r="B61" s="73"/>
      <c r="C61" s="73"/>
      <c r="D61" s="63"/>
      <c r="E61" s="64"/>
      <c r="F61" s="65"/>
      <c r="G61" s="65"/>
      <c r="H61" s="66">
        <f t="shared" si="1"/>
        <v>0</v>
      </c>
      <c r="I61" s="8"/>
      <c r="J61" s="67">
        <f t="shared" si="2"/>
        <v>0</v>
      </c>
      <c r="K61" s="68"/>
      <c r="L61" s="74"/>
      <c r="M61" s="75"/>
      <c r="N61" s="76"/>
      <c r="O61" s="75"/>
      <c r="P61" s="76"/>
      <c r="Q61" s="75"/>
      <c r="R61" s="76"/>
      <c r="S61" s="75"/>
      <c r="T61" s="76"/>
      <c r="U61" s="75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0">
        <f t="shared" si="3"/>
        <v>0</v>
      </c>
      <c r="BA61" s="70">
        <f t="shared" si="4"/>
        <v>0</v>
      </c>
      <c r="BB61" s="70">
        <f t="shared" si="5"/>
        <v>0</v>
      </c>
      <c r="BC61" s="70">
        <f t="shared" si="6"/>
        <v>0</v>
      </c>
    </row>
    <row r="62" ht="12.75" customHeight="1">
      <c r="A62" s="61">
        <v>55.0</v>
      </c>
      <c r="B62" s="73"/>
      <c r="C62" s="73"/>
      <c r="D62" s="63"/>
      <c r="E62" s="64"/>
      <c r="F62" s="65"/>
      <c r="G62" s="65"/>
      <c r="H62" s="66">
        <f t="shared" si="1"/>
        <v>0</v>
      </c>
      <c r="I62" s="8"/>
      <c r="J62" s="67">
        <f t="shared" si="2"/>
        <v>0</v>
      </c>
      <c r="K62" s="68"/>
      <c r="L62" s="74"/>
      <c r="M62" s="75"/>
      <c r="N62" s="76"/>
      <c r="O62" s="75"/>
      <c r="P62" s="76"/>
      <c r="Q62" s="75"/>
      <c r="R62" s="76"/>
      <c r="S62" s="75"/>
      <c r="T62" s="76"/>
      <c r="U62" s="75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0">
        <f t="shared" si="3"/>
        <v>0</v>
      </c>
      <c r="BA62" s="70">
        <f t="shared" si="4"/>
        <v>0</v>
      </c>
      <c r="BB62" s="70">
        <f t="shared" si="5"/>
        <v>0</v>
      </c>
      <c r="BC62" s="70">
        <f t="shared" si="6"/>
        <v>0</v>
      </c>
    </row>
    <row r="63" ht="12.75" customHeight="1">
      <c r="A63" s="61">
        <v>56.0</v>
      </c>
      <c r="B63" s="73"/>
      <c r="C63" s="73"/>
      <c r="D63" s="63"/>
      <c r="E63" s="64"/>
      <c r="F63" s="65"/>
      <c r="G63" s="65"/>
      <c r="H63" s="66">
        <f t="shared" si="1"/>
        <v>0</v>
      </c>
      <c r="I63" s="8"/>
      <c r="J63" s="67">
        <f t="shared" si="2"/>
        <v>0</v>
      </c>
      <c r="K63" s="68"/>
      <c r="L63" s="74"/>
      <c r="M63" s="75"/>
      <c r="N63" s="76"/>
      <c r="O63" s="75"/>
      <c r="P63" s="76"/>
      <c r="Q63" s="75"/>
      <c r="R63" s="76"/>
      <c r="S63" s="75"/>
      <c r="T63" s="76"/>
      <c r="U63" s="75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0">
        <f t="shared" si="3"/>
        <v>0</v>
      </c>
      <c r="BA63" s="70">
        <f t="shared" si="4"/>
        <v>0</v>
      </c>
      <c r="BB63" s="70">
        <f t="shared" si="5"/>
        <v>0</v>
      </c>
      <c r="BC63" s="70">
        <f t="shared" si="6"/>
        <v>0</v>
      </c>
    </row>
    <row r="64" ht="12.75" customHeight="1">
      <c r="A64" s="61">
        <v>57.0</v>
      </c>
      <c r="B64" s="73"/>
      <c r="C64" s="73"/>
      <c r="D64" s="63"/>
      <c r="E64" s="64"/>
      <c r="F64" s="65"/>
      <c r="G64" s="65"/>
      <c r="H64" s="66">
        <f t="shared" si="1"/>
        <v>0</v>
      </c>
      <c r="I64" s="8"/>
      <c r="J64" s="67">
        <f t="shared" si="2"/>
        <v>0</v>
      </c>
      <c r="K64" s="68"/>
      <c r="L64" s="74"/>
      <c r="M64" s="75"/>
      <c r="N64" s="76"/>
      <c r="O64" s="75"/>
      <c r="P64" s="76"/>
      <c r="Q64" s="75"/>
      <c r="R64" s="76"/>
      <c r="S64" s="75"/>
      <c r="T64" s="76"/>
      <c r="U64" s="75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0">
        <f t="shared" si="3"/>
        <v>0</v>
      </c>
      <c r="BA64" s="70">
        <f t="shared" si="4"/>
        <v>0</v>
      </c>
      <c r="BB64" s="70">
        <f t="shared" si="5"/>
        <v>0</v>
      </c>
      <c r="BC64" s="70">
        <f t="shared" si="6"/>
        <v>0</v>
      </c>
    </row>
    <row r="65" ht="12.75" customHeight="1">
      <c r="A65" s="1"/>
      <c r="D65" s="2"/>
      <c r="E65" s="2"/>
      <c r="F65" s="3"/>
      <c r="G65" s="4"/>
      <c r="H65" s="5"/>
      <c r="I65" s="84" t="s">
        <v>42</v>
      </c>
      <c r="J65" s="85">
        <f>MAX(J8:J59)</f>
        <v>64</v>
      </c>
    </row>
    <row r="66" ht="12.75" customHeight="1">
      <c r="A66" s="1"/>
      <c r="D66" s="2"/>
      <c r="E66" s="2"/>
      <c r="F66" s="3"/>
      <c r="G66" s="4"/>
      <c r="H66" s="5"/>
      <c r="I66" s="3"/>
    </row>
    <row r="67" ht="12.75" customHeight="1">
      <c r="A67" s="1"/>
      <c r="D67" s="2"/>
      <c r="E67" s="2"/>
      <c r="F67" s="3"/>
      <c r="G67" s="4"/>
      <c r="H67" s="5"/>
      <c r="I67" s="3"/>
    </row>
    <row r="68" ht="12.75" customHeight="1">
      <c r="A68" s="1"/>
      <c r="D68" s="2"/>
      <c r="E68" s="2"/>
      <c r="F68" s="3"/>
      <c r="G68" s="4"/>
      <c r="H68" s="5"/>
      <c r="I68" s="86"/>
      <c r="J68" s="85" t="s">
        <v>85</v>
      </c>
      <c r="L68" s="87">
        <f t="shared" ref="L68:AY68" si="7">COUNTIF(L8:L64,2)/(COUNTIF(L8:L64,0)+COUNTIF(L8:L64,"&gt;0"))*100</f>
        <v>38.46153846</v>
      </c>
      <c r="M68" s="87">
        <f t="shared" si="7"/>
        <v>53.84615385</v>
      </c>
      <c r="N68" s="87">
        <f t="shared" si="7"/>
        <v>53.84615385</v>
      </c>
      <c r="O68" s="87">
        <f t="shared" si="7"/>
        <v>69.23076923</v>
      </c>
      <c r="P68" s="87">
        <f t="shared" si="7"/>
        <v>61.53846154</v>
      </c>
      <c r="Q68" s="87">
        <f t="shared" si="7"/>
        <v>38.46153846</v>
      </c>
      <c r="R68" s="87">
        <f t="shared" si="7"/>
        <v>30.76923077</v>
      </c>
      <c r="S68" s="87">
        <f t="shared" si="7"/>
        <v>46.15384615</v>
      </c>
      <c r="T68" s="87">
        <f t="shared" si="7"/>
        <v>23.07692308</v>
      </c>
      <c r="U68" s="87">
        <f t="shared" si="7"/>
        <v>38.46153846</v>
      </c>
      <c r="V68" s="87">
        <f t="shared" si="7"/>
        <v>15.38461538</v>
      </c>
      <c r="W68" s="87">
        <f t="shared" si="7"/>
        <v>23.07692308</v>
      </c>
      <c r="X68" s="87">
        <f t="shared" si="7"/>
        <v>76.92307692</v>
      </c>
      <c r="Y68" s="87">
        <f t="shared" si="7"/>
        <v>38.46153846</v>
      </c>
      <c r="Z68" s="87">
        <f t="shared" si="7"/>
        <v>38.46153846</v>
      </c>
      <c r="AA68" s="87">
        <f t="shared" si="7"/>
        <v>30.76923077</v>
      </c>
      <c r="AB68" s="87">
        <f t="shared" si="7"/>
        <v>23.07692308</v>
      </c>
      <c r="AC68" s="87">
        <f t="shared" si="7"/>
        <v>69.23076923</v>
      </c>
      <c r="AD68" s="87">
        <f t="shared" si="7"/>
        <v>61.53846154</v>
      </c>
      <c r="AE68" s="87">
        <f t="shared" si="7"/>
        <v>53.84615385</v>
      </c>
      <c r="AF68" s="87">
        <f t="shared" si="7"/>
        <v>15.38461538</v>
      </c>
      <c r="AG68" s="87">
        <f t="shared" si="7"/>
        <v>46.15384615</v>
      </c>
      <c r="AH68" s="87">
        <f t="shared" si="7"/>
        <v>38.46153846</v>
      </c>
      <c r="AI68" s="87">
        <f t="shared" si="7"/>
        <v>23.07692308</v>
      </c>
      <c r="AJ68" s="87">
        <f t="shared" si="7"/>
        <v>69.23076923</v>
      </c>
      <c r="AK68" s="87">
        <f t="shared" si="7"/>
        <v>30.76923077</v>
      </c>
      <c r="AL68" s="87">
        <f t="shared" si="7"/>
        <v>15.38461538</v>
      </c>
      <c r="AM68" s="87">
        <f t="shared" si="7"/>
        <v>46.15384615</v>
      </c>
      <c r="AN68" s="87">
        <f t="shared" si="7"/>
        <v>76.92307692</v>
      </c>
      <c r="AO68" s="87">
        <f t="shared" si="7"/>
        <v>30.76923077</v>
      </c>
      <c r="AP68" s="87">
        <f t="shared" si="7"/>
        <v>61.53846154</v>
      </c>
      <c r="AQ68" s="87">
        <f t="shared" si="7"/>
        <v>38.46153846</v>
      </c>
      <c r="AR68" s="87">
        <f t="shared" si="7"/>
        <v>15.38461538</v>
      </c>
      <c r="AS68" s="87">
        <f t="shared" si="7"/>
        <v>23.07692308</v>
      </c>
      <c r="AT68" s="87">
        <f t="shared" si="7"/>
        <v>23.07692308</v>
      </c>
      <c r="AU68" s="87">
        <f t="shared" si="7"/>
        <v>7.692307692</v>
      </c>
      <c r="AV68" s="87">
        <f t="shared" si="7"/>
        <v>38.46153846</v>
      </c>
      <c r="AW68" s="87">
        <f t="shared" si="7"/>
        <v>92.30769231</v>
      </c>
      <c r="AX68" s="87">
        <f t="shared" si="7"/>
        <v>61.53846154</v>
      </c>
      <c r="AY68" s="87">
        <f t="shared" si="7"/>
        <v>46.15384615</v>
      </c>
    </row>
    <row r="69" ht="12.75" customHeight="1">
      <c r="A69" s="1"/>
      <c r="D69" s="2"/>
      <c r="E69" s="2"/>
      <c r="F69" s="3"/>
      <c r="G69" s="4"/>
      <c r="H69" s="5"/>
      <c r="I69" s="3"/>
      <c r="L69" s="70" t="s">
        <v>44</v>
      </c>
      <c r="M69" s="70" t="s">
        <v>44</v>
      </c>
      <c r="N69" s="70" t="s">
        <v>44</v>
      </c>
      <c r="O69" s="70" t="s">
        <v>44</v>
      </c>
      <c r="P69" s="70" t="s">
        <v>44</v>
      </c>
      <c r="Q69" s="70" t="s">
        <v>44</v>
      </c>
      <c r="R69" s="70" t="s">
        <v>44</v>
      </c>
      <c r="S69" s="70" t="s">
        <v>44</v>
      </c>
      <c r="T69" s="70" t="s">
        <v>44</v>
      </c>
      <c r="U69" s="70" t="s">
        <v>44</v>
      </c>
      <c r="V69" s="70" t="s">
        <v>44</v>
      </c>
      <c r="W69" s="70" t="s">
        <v>44</v>
      </c>
      <c r="X69" s="70" t="s">
        <v>44</v>
      </c>
      <c r="Y69" s="70" t="s">
        <v>44</v>
      </c>
      <c r="Z69" s="70" t="s">
        <v>44</v>
      </c>
      <c r="AA69" s="70" t="s">
        <v>44</v>
      </c>
      <c r="AB69" s="70" t="s">
        <v>44</v>
      </c>
      <c r="AC69" s="70" t="s">
        <v>44</v>
      </c>
      <c r="AD69" s="70" t="s">
        <v>44</v>
      </c>
      <c r="AE69" s="70" t="s">
        <v>44</v>
      </c>
      <c r="AF69" s="70" t="s">
        <v>44</v>
      </c>
      <c r="AG69" s="70" t="s">
        <v>44</v>
      </c>
      <c r="AH69" s="70" t="s">
        <v>44</v>
      </c>
      <c r="AI69" s="70" t="s">
        <v>44</v>
      </c>
      <c r="AJ69" s="70" t="s">
        <v>44</v>
      </c>
      <c r="AK69" s="70" t="s">
        <v>44</v>
      </c>
      <c r="AL69" s="70" t="s">
        <v>44</v>
      </c>
      <c r="AM69" s="70" t="s">
        <v>44</v>
      </c>
      <c r="AN69" s="70" t="s">
        <v>44</v>
      </c>
      <c r="AO69" s="70" t="s">
        <v>44</v>
      </c>
      <c r="AP69" s="70" t="s">
        <v>44</v>
      </c>
      <c r="AQ69" s="70" t="s">
        <v>44</v>
      </c>
      <c r="AR69" s="70" t="s">
        <v>44</v>
      </c>
      <c r="AS69" s="70" t="s">
        <v>44</v>
      </c>
      <c r="AT69" s="70" t="s">
        <v>44</v>
      </c>
      <c r="AU69" s="70" t="s">
        <v>44</v>
      </c>
      <c r="AV69" s="70" t="s">
        <v>44</v>
      </c>
      <c r="AW69" s="70" t="s">
        <v>44</v>
      </c>
      <c r="AX69" s="70" t="s">
        <v>44</v>
      </c>
      <c r="AY69" s="70" t="s">
        <v>44</v>
      </c>
    </row>
    <row r="70" ht="12.75" customHeight="1">
      <c r="A70" s="1"/>
      <c r="D70" s="2"/>
      <c r="E70" s="2"/>
      <c r="F70" s="3"/>
      <c r="G70" s="4"/>
      <c r="H70" s="5"/>
      <c r="I70" s="3"/>
    </row>
    <row r="71" ht="12.75" customHeight="1">
      <c r="A71" s="1"/>
      <c r="D71" s="2"/>
      <c r="E71" s="2"/>
      <c r="F71" s="3"/>
      <c r="G71" s="4"/>
      <c r="H71" s="5"/>
      <c r="I71" s="3"/>
    </row>
    <row r="72" ht="12.75" customHeight="1">
      <c r="A72" s="1"/>
      <c r="D72" s="2"/>
      <c r="E72" s="2"/>
      <c r="F72" s="3"/>
      <c r="G72" s="4"/>
      <c r="H72" s="5"/>
      <c r="I72" s="3"/>
    </row>
    <row r="73" ht="12.75" customHeight="1">
      <c r="A73" s="1"/>
      <c r="D73" s="2"/>
      <c r="E73" s="2"/>
      <c r="F73" s="3"/>
      <c r="G73" s="4"/>
      <c r="H73" s="5"/>
      <c r="I73" s="3"/>
    </row>
    <row r="74" ht="12.75" customHeight="1">
      <c r="A74" s="1"/>
      <c r="D74" s="2"/>
      <c r="E74" s="2"/>
      <c r="F74" s="3"/>
      <c r="G74" s="4"/>
      <c r="H74" s="5"/>
      <c r="I74" s="3"/>
    </row>
    <row r="75" ht="12.75" customHeight="1">
      <c r="A75" s="1"/>
      <c r="D75" s="2"/>
      <c r="E75" s="2"/>
      <c r="F75" s="3"/>
      <c r="G75" s="4"/>
      <c r="H75" s="5"/>
      <c r="I75" s="3"/>
    </row>
    <row r="76" ht="12.75" customHeight="1">
      <c r="A76" s="1"/>
      <c r="D76" s="2"/>
      <c r="E76" s="2"/>
      <c r="F76" s="3"/>
      <c r="G76" s="4"/>
      <c r="H76" s="5"/>
      <c r="I76" s="3"/>
    </row>
    <row r="77" ht="12.75" customHeight="1">
      <c r="A77" s="1"/>
      <c r="D77" s="2"/>
      <c r="E77" s="2"/>
      <c r="F77" s="3"/>
      <c r="G77" s="4"/>
      <c r="H77" s="5"/>
      <c r="I77" s="3"/>
    </row>
    <row r="78" ht="12.75" customHeight="1">
      <c r="A78" s="1"/>
      <c r="D78" s="2"/>
      <c r="E78" s="2"/>
      <c r="F78" s="3"/>
      <c r="G78" s="4"/>
      <c r="H78" s="5"/>
      <c r="I78" s="3"/>
    </row>
    <row r="79" ht="12.75" customHeight="1">
      <c r="A79" s="1"/>
      <c r="D79" s="2"/>
      <c r="E79" s="2"/>
      <c r="F79" s="3"/>
      <c r="G79" s="4"/>
      <c r="H79" s="5"/>
      <c r="I79" s="3"/>
    </row>
    <row r="80" ht="12.75" customHeight="1">
      <c r="A80" s="1"/>
      <c r="D80" s="2"/>
      <c r="E80" s="2"/>
      <c r="F80" s="3"/>
      <c r="G80" s="4"/>
      <c r="H80" s="5"/>
      <c r="I80" s="3"/>
    </row>
    <row r="81" ht="12.75" customHeight="1">
      <c r="A81" s="1"/>
      <c r="D81" s="2"/>
      <c r="E81" s="2"/>
      <c r="F81" s="3"/>
      <c r="G81" s="4"/>
      <c r="H81" s="5"/>
      <c r="I81" s="3"/>
    </row>
    <row r="82" ht="12.75" customHeight="1">
      <c r="A82" s="1"/>
      <c r="D82" s="2"/>
      <c r="E82" s="2"/>
      <c r="F82" s="3"/>
      <c r="G82" s="4"/>
      <c r="H82" s="5"/>
      <c r="I82" s="3"/>
    </row>
    <row r="83" ht="12.75" customHeight="1">
      <c r="A83" s="1"/>
      <c r="D83" s="2"/>
      <c r="E83" s="2"/>
      <c r="F83" s="3"/>
      <c r="G83" s="4"/>
      <c r="H83" s="5"/>
      <c r="I83" s="3"/>
    </row>
    <row r="84" ht="12.75" customHeight="1">
      <c r="A84" s="1"/>
      <c r="D84" s="2"/>
      <c r="E84" s="2"/>
      <c r="F84" s="3"/>
      <c r="G84" s="4"/>
      <c r="H84" s="5"/>
      <c r="I84" s="3"/>
    </row>
    <row r="85" ht="12.75" customHeight="1">
      <c r="A85" s="1"/>
      <c r="D85" s="2"/>
      <c r="E85" s="2"/>
      <c r="F85" s="3"/>
      <c r="G85" s="4"/>
      <c r="H85" s="5"/>
      <c r="I85" s="3"/>
    </row>
    <row r="86" ht="12.75" customHeight="1">
      <c r="A86" s="1"/>
      <c r="D86" s="2"/>
      <c r="E86" s="2"/>
      <c r="F86" s="3"/>
      <c r="G86" s="4"/>
      <c r="H86" s="5"/>
      <c r="I86" s="3"/>
    </row>
    <row r="87" ht="12.75" customHeight="1">
      <c r="A87" s="1"/>
      <c r="D87" s="2"/>
      <c r="E87" s="2"/>
      <c r="F87" s="3"/>
      <c r="G87" s="4"/>
      <c r="H87" s="5"/>
      <c r="I87" s="3"/>
    </row>
    <row r="88" ht="12.75" customHeight="1">
      <c r="A88" s="1"/>
      <c r="D88" s="2"/>
      <c r="E88" s="2"/>
      <c r="F88" s="3"/>
      <c r="G88" s="4"/>
      <c r="H88" s="5"/>
      <c r="I88" s="3"/>
    </row>
    <row r="89" ht="12.75" customHeight="1">
      <c r="A89" s="1"/>
      <c r="D89" s="2"/>
      <c r="E89" s="2"/>
      <c r="F89" s="3"/>
      <c r="G89" s="4"/>
      <c r="H89" s="5"/>
      <c r="I89" s="3"/>
    </row>
    <row r="90" ht="12.75" customHeight="1">
      <c r="A90" s="1"/>
      <c r="D90" s="2"/>
      <c r="E90" s="2"/>
      <c r="F90" s="3"/>
      <c r="G90" s="4"/>
      <c r="H90" s="5"/>
      <c r="I90" s="3"/>
    </row>
    <row r="91" ht="12.75" customHeight="1">
      <c r="A91" s="1"/>
      <c r="D91" s="2"/>
      <c r="E91" s="2"/>
      <c r="F91" s="3"/>
      <c r="G91" s="4"/>
      <c r="H91" s="5"/>
      <c r="I91" s="3"/>
    </row>
    <row r="92" ht="12.75" customHeight="1">
      <c r="A92" s="1"/>
      <c r="D92" s="2"/>
      <c r="E92" s="2"/>
      <c r="F92" s="3"/>
      <c r="G92" s="4"/>
      <c r="H92" s="5"/>
      <c r="I92" s="3"/>
    </row>
    <row r="93" ht="12.75" customHeight="1">
      <c r="A93" s="1"/>
      <c r="D93" s="2"/>
      <c r="E93" s="2"/>
      <c r="F93" s="3"/>
      <c r="G93" s="4"/>
      <c r="H93" s="5"/>
      <c r="I93" s="3"/>
    </row>
    <row r="94" ht="12.75" customHeight="1">
      <c r="A94" s="1"/>
      <c r="D94" s="2"/>
      <c r="E94" s="2"/>
      <c r="F94" s="3"/>
      <c r="G94" s="4"/>
      <c r="H94" s="5"/>
      <c r="I94" s="3"/>
    </row>
    <row r="95" ht="12.75" customHeight="1">
      <c r="A95" s="1"/>
      <c r="D95" s="2"/>
      <c r="E95" s="2"/>
      <c r="F95" s="3"/>
      <c r="G95" s="4"/>
      <c r="H95" s="5"/>
      <c r="I95" s="3"/>
    </row>
    <row r="96" ht="12.75" customHeight="1">
      <c r="A96" s="1"/>
      <c r="D96" s="2"/>
      <c r="E96" s="2"/>
      <c r="F96" s="3"/>
      <c r="G96" s="4"/>
      <c r="H96" s="5"/>
      <c r="I96" s="3"/>
    </row>
    <row r="97" ht="12.75" customHeight="1">
      <c r="A97" s="1"/>
      <c r="D97" s="2"/>
      <c r="E97" s="2"/>
      <c r="F97" s="3"/>
      <c r="G97" s="4"/>
      <c r="H97" s="5"/>
      <c r="I97" s="3"/>
    </row>
    <row r="98" ht="12.75" customHeight="1">
      <c r="A98" s="1"/>
      <c r="D98" s="2"/>
      <c r="E98" s="2"/>
      <c r="F98" s="3"/>
      <c r="G98" s="4"/>
      <c r="H98" s="5"/>
      <c r="I98" s="3"/>
    </row>
    <row r="99" ht="12.75" customHeight="1">
      <c r="A99" s="1"/>
      <c r="D99" s="2"/>
      <c r="E99" s="2"/>
      <c r="F99" s="3"/>
      <c r="G99" s="4"/>
      <c r="H99" s="5"/>
      <c r="I99" s="3"/>
    </row>
    <row r="100" ht="12.75" customHeight="1">
      <c r="A100" s="1"/>
      <c r="D100" s="2"/>
      <c r="E100" s="2"/>
      <c r="F100" s="3"/>
      <c r="G100" s="4"/>
      <c r="H100" s="5"/>
      <c r="I100" s="3"/>
    </row>
    <row r="101" ht="12.75" customHeight="1">
      <c r="A101" s="1"/>
      <c r="D101" s="2"/>
      <c r="E101" s="2"/>
      <c r="F101" s="3"/>
      <c r="G101" s="4"/>
      <c r="H101" s="5"/>
      <c r="I101" s="3"/>
    </row>
    <row r="102" ht="12.75" customHeight="1">
      <c r="A102" s="1"/>
      <c r="D102" s="2"/>
      <c r="E102" s="2"/>
      <c r="F102" s="3"/>
      <c r="G102" s="4"/>
      <c r="H102" s="5"/>
      <c r="I102" s="3"/>
    </row>
    <row r="103" ht="12.75" customHeight="1">
      <c r="A103" s="1"/>
      <c r="D103" s="2"/>
      <c r="E103" s="2"/>
      <c r="F103" s="3"/>
      <c r="G103" s="4"/>
      <c r="H103" s="5"/>
      <c r="I103" s="3"/>
    </row>
    <row r="104" ht="12.75" customHeight="1">
      <c r="A104" s="1"/>
      <c r="D104" s="2"/>
      <c r="E104" s="2"/>
      <c r="F104" s="3"/>
      <c r="G104" s="4"/>
      <c r="H104" s="5"/>
      <c r="I104" s="3"/>
    </row>
    <row r="105" ht="12.75" customHeight="1">
      <c r="A105" s="1"/>
      <c r="D105" s="2"/>
      <c r="E105" s="2"/>
      <c r="F105" s="3"/>
      <c r="G105" s="4"/>
      <c r="H105" s="5"/>
      <c r="I105" s="3"/>
    </row>
    <row r="106" ht="12.75" customHeight="1">
      <c r="A106" s="1"/>
      <c r="D106" s="2"/>
      <c r="E106" s="2"/>
      <c r="F106" s="3"/>
      <c r="G106" s="4"/>
      <c r="H106" s="5"/>
      <c r="I106" s="3"/>
    </row>
    <row r="107" ht="12.75" customHeight="1">
      <c r="A107" s="1"/>
      <c r="D107" s="2"/>
      <c r="E107" s="2"/>
      <c r="F107" s="3"/>
      <c r="G107" s="4"/>
      <c r="H107" s="5"/>
      <c r="I107" s="3"/>
    </row>
    <row r="108" ht="12.75" customHeight="1">
      <c r="A108" s="1"/>
      <c r="D108" s="2"/>
      <c r="E108" s="2"/>
      <c r="F108" s="3"/>
      <c r="G108" s="4"/>
      <c r="H108" s="5"/>
      <c r="I108" s="3"/>
    </row>
    <row r="109" ht="12.75" customHeight="1">
      <c r="A109" s="1"/>
      <c r="D109" s="2"/>
      <c r="E109" s="2"/>
      <c r="F109" s="3"/>
      <c r="G109" s="4"/>
      <c r="H109" s="5"/>
      <c r="I109" s="3"/>
    </row>
    <row r="110" ht="12.75" customHeight="1">
      <c r="A110" s="1"/>
      <c r="D110" s="2"/>
      <c r="E110" s="2"/>
      <c r="F110" s="3"/>
      <c r="G110" s="4"/>
      <c r="H110" s="5"/>
      <c r="I110" s="3"/>
    </row>
    <row r="111" ht="12.75" customHeight="1">
      <c r="A111" s="1"/>
      <c r="D111" s="2"/>
      <c r="E111" s="2"/>
      <c r="F111" s="3"/>
      <c r="G111" s="4"/>
      <c r="H111" s="5"/>
      <c r="I111" s="3"/>
    </row>
    <row r="112" ht="12.75" customHeight="1">
      <c r="A112" s="1"/>
      <c r="D112" s="2"/>
      <c r="E112" s="2"/>
      <c r="F112" s="3"/>
      <c r="G112" s="4"/>
      <c r="H112" s="5"/>
      <c r="I112" s="3"/>
    </row>
    <row r="113" ht="12.75" customHeight="1">
      <c r="A113" s="1"/>
      <c r="D113" s="2"/>
      <c r="E113" s="2"/>
      <c r="F113" s="3"/>
      <c r="G113" s="4"/>
      <c r="H113" s="5"/>
      <c r="I113" s="3"/>
    </row>
    <row r="114" ht="12.75" customHeight="1">
      <c r="A114" s="1"/>
      <c r="D114" s="2"/>
      <c r="E114" s="2"/>
      <c r="F114" s="3"/>
      <c r="G114" s="4"/>
      <c r="H114" s="5"/>
      <c r="I114" s="3"/>
    </row>
    <row r="115" ht="12.75" customHeight="1">
      <c r="A115" s="1"/>
      <c r="D115" s="2"/>
      <c r="E115" s="2"/>
      <c r="F115" s="3"/>
      <c r="G115" s="4"/>
      <c r="H115" s="5"/>
      <c r="I115" s="3"/>
    </row>
    <row r="116" ht="12.75" customHeight="1">
      <c r="A116" s="1"/>
      <c r="D116" s="2"/>
      <c r="E116" s="2"/>
      <c r="F116" s="3"/>
      <c r="G116" s="4"/>
      <c r="H116" s="5"/>
      <c r="I116" s="3"/>
    </row>
    <row r="117" ht="12.75" customHeight="1">
      <c r="A117" s="1"/>
      <c r="D117" s="2"/>
      <c r="E117" s="2"/>
      <c r="F117" s="3"/>
      <c r="G117" s="4"/>
      <c r="H117" s="5"/>
      <c r="I117" s="3"/>
    </row>
    <row r="118" ht="12.75" customHeight="1">
      <c r="A118" s="1"/>
      <c r="D118" s="2"/>
      <c r="E118" s="2"/>
      <c r="F118" s="3"/>
      <c r="G118" s="4"/>
      <c r="H118" s="5"/>
      <c r="I118" s="3"/>
    </row>
    <row r="119" ht="12.75" customHeight="1">
      <c r="A119" s="1"/>
      <c r="D119" s="2"/>
      <c r="E119" s="2"/>
      <c r="F119" s="3"/>
      <c r="G119" s="4"/>
      <c r="H119" s="5"/>
      <c r="I119" s="3"/>
    </row>
    <row r="120" ht="12.75" customHeight="1">
      <c r="A120" s="1"/>
      <c r="D120" s="2"/>
      <c r="E120" s="2"/>
      <c r="F120" s="3"/>
      <c r="G120" s="4"/>
      <c r="H120" s="5"/>
      <c r="I120" s="3"/>
    </row>
    <row r="121" ht="12.75" customHeight="1">
      <c r="A121" s="1"/>
      <c r="D121" s="2"/>
      <c r="E121" s="2"/>
      <c r="F121" s="3"/>
      <c r="G121" s="4"/>
      <c r="H121" s="5"/>
      <c r="I121" s="3"/>
    </row>
    <row r="122" ht="12.75" customHeight="1">
      <c r="A122" s="1"/>
      <c r="D122" s="2"/>
      <c r="E122" s="2"/>
      <c r="F122" s="3"/>
      <c r="G122" s="4"/>
      <c r="H122" s="5"/>
      <c r="I122" s="3"/>
    </row>
    <row r="123" ht="12.75" customHeight="1">
      <c r="A123" s="1"/>
      <c r="D123" s="2"/>
      <c r="E123" s="2"/>
      <c r="F123" s="3"/>
      <c r="G123" s="4"/>
      <c r="H123" s="5"/>
      <c r="I123" s="3"/>
    </row>
    <row r="124" ht="12.75" customHeight="1">
      <c r="A124" s="1"/>
      <c r="D124" s="2"/>
      <c r="E124" s="2"/>
      <c r="F124" s="3"/>
      <c r="G124" s="4"/>
      <c r="H124" s="5"/>
      <c r="I124" s="3"/>
    </row>
    <row r="125" ht="12.75" customHeight="1">
      <c r="A125" s="1"/>
      <c r="D125" s="2"/>
      <c r="E125" s="2"/>
      <c r="F125" s="3"/>
      <c r="G125" s="4"/>
      <c r="H125" s="5"/>
      <c r="I125" s="3"/>
    </row>
    <row r="126" ht="12.75" customHeight="1">
      <c r="A126" s="1"/>
      <c r="D126" s="2"/>
      <c r="E126" s="2"/>
      <c r="F126" s="3"/>
      <c r="G126" s="4"/>
      <c r="H126" s="5"/>
      <c r="I126" s="3"/>
    </row>
    <row r="127" ht="12.75" customHeight="1">
      <c r="A127" s="1"/>
      <c r="D127" s="2"/>
      <c r="E127" s="2"/>
      <c r="F127" s="3"/>
      <c r="G127" s="4"/>
      <c r="H127" s="5"/>
      <c r="I127" s="3"/>
    </row>
    <row r="128" ht="12.75" customHeight="1">
      <c r="A128" s="1"/>
      <c r="D128" s="2"/>
      <c r="E128" s="2"/>
      <c r="F128" s="3"/>
      <c r="G128" s="4"/>
      <c r="H128" s="5"/>
      <c r="I128" s="3"/>
    </row>
    <row r="129" ht="12.75" customHeight="1">
      <c r="A129" s="1"/>
      <c r="D129" s="2"/>
      <c r="E129" s="2"/>
      <c r="F129" s="3"/>
      <c r="G129" s="4"/>
      <c r="H129" s="5"/>
      <c r="I129" s="3"/>
    </row>
    <row r="130" ht="12.75" customHeight="1">
      <c r="A130" s="1"/>
      <c r="D130" s="2"/>
      <c r="E130" s="2"/>
      <c r="F130" s="3"/>
      <c r="G130" s="4"/>
      <c r="H130" s="5"/>
      <c r="I130" s="3"/>
    </row>
    <row r="131" ht="12.75" customHeight="1">
      <c r="A131" s="1"/>
      <c r="D131" s="2"/>
      <c r="E131" s="2"/>
      <c r="F131" s="3"/>
      <c r="G131" s="4"/>
      <c r="H131" s="5"/>
      <c r="I131" s="3"/>
    </row>
    <row r="132" ht="12.75" customHeight="1">
      <c r="A132" s="1"/>
      <c r="D132" s="2"/>
      <c r="E132" s="2"/>
      <c r="F132" s="3"/>
      <c r="G132" s="4"/>
      <c r="H132" s="5"/>
      <c r="I132" s="3"/>
    </row>
    <row r="133" ht="12.75" customHeight="1">
      <c r="A133" s="1"/>
      <c r="D133" s="2"/>
      <c r="E133" s="2"/>
      <c r="F133" s="3"/>
      <c r="G133" s="4"/>
      <c r="H133" s="5"/>
      <c r="I133" s="3"/>
    </row>
    <row r="134" ht="12.75" customHeight="1">
      <c r="A134" s="1"/>
      <c r="D134" s="2"/>
      <c r="E134" s="2"/>
      <c r="F134" s="3"/>
      <c r="G134" s="4"/>
      <c r="H134" s="5"/>
      <c r="I134" s="3"/>
    </row>
    <row r="135" ht="12.75" customHeight="1">
      <c r="A135" s="1"/>
      <c r="D135" s="2"/>
      <c r="E135" s="2"/>
      <c r="F135" s="3"/>
      <c r="G135" s="4"/>
      <c r="H135" s="5"/>
      <c r="I135" s="3"/>
    </row>
    <row r="136" ht="12.75" customHeight="1">
      <c r="A136" s="1"/>
      <c r="D136" s="2"/>
      <c r="E136" s="2"/>
      <c r="F136" s="3"/>
      <c r="G136" s="4"/>
      <c r="H136" s="5"/>
      <c r="I136" s="3"/>
    </row>
    <row r="137" ht="12.75" customHeight="1">
      <c r="A137" s="1"/>
      <c r="D137" s="2"/>
      <c r="E137" s="2"/>
      <c r="F137" s="3"/>
      <c r="G137" s="4"/>
      <c r="H137" s="5"/>
      <c r="I137" s="3"/>
    </row>
    <row r="138" ht="12.75" customHeight="1">
      <c r="A138" s="1"/>
      <c r="D138" s="2"/>
      <c r="E138" s="2"/>
      <c r="F138" s="3"/>
      <c r="G138" s="4"/>
      <c r="H138" s="5"/>
      <c r="I138" s="3"/>
    </row>
    <row r="139" ht="12.75" customHeight="1">
      <c r="A139" s="1"/>
      <c r="D139" s="2"/>
      <c r="E139" s="2"/>
      <c r="F139" s="3"/>
      <c r="G139" s="4"/>
      <c r="H139" s="5"/>
      <c r="I139" s="3"/>
    </row>
    <row r="140" ht="12.75" customHeight="1">
      <c r="A140" s="1"/>
      <c r="D140" s="2"/>
      <c r="E140" s="2"/>
      <c r="F140" s="3"/>
      <c r="G140" s="4"/>
      <c r="H140" s="5"/>
      <c r="I140" s="3"/>
    </row>
    <row r="141" ht="12.75" customHeight="1">
      <c r="A141" s="1"/>
      <c r="D141" s="2"/>
      <c r="E141" s="2"/>
      <c r="F141" s="3"/>
      <c r="G141" s="4"/>
      <c r="H141" s="5"/>
      <c r="I141" s="3"/>
    </row>
    <row r="142" ht="12.75" customHeight="1">
      <c r="A142" s="1"/>
      <c r="D142" s="2"/>
      <c r="E142" s="2"/>
      <c r="F142" s="3"/>
      <c r="G142" s="4"/>
      <c r="H142" s="5"/>
      <c r="I142" s="3"/>
    </row>
    <row r="143" ht="12.75" customHeight="1">
      <c r="A143" s="1"/>
      <c r="D143" s="2"/>
      <c r="E143" s="2"/>
      <c r="F143" s="3"/>
      <c r="G143" s="4"/>
      <c r="H143" s="5"/>
      <c r="I143" s="3"/>
    </row>
    <row r="144" ht="12.75" customHeight="1">
      <c r="A144" s="1"/>
      <c r="D144" s="2"/>
      <c r="E144" s="2"/>
      <c r="F144" s="3"/>
      <c r="G144" s="4"/>
      <c r="H144" s="5"/>
      <c r="I144" s="3"/>
    </row>
    <row r="145" ht="12.75" customHeight="1">
      <c r="A145" s="1"/>
      <c r="D145" s="2"/>
      <c r="E145" s="2"/>
      <c r="F145" s="3"/>
      <c r="G145" s="4"/>
      <c r="H145" s="5"/>
      <c r="I145" s="3"/>
    </row>
    <row r="146" ht="12.75" customHeight="1">
      <c r="A146" s="1"/>
      <c r="D146" s="2"/>
      <c r="E146" s="2"/>
      <c r="F146" s="3"/>
      <c r="G146" s="4"/>
      <c r="H146" s="5"/>
      <c r="I146" s="3"/>
    </row>
    <row r="147" ht="12.75" customHeight="1">
      <c r="A147" s="1"/>
      <c r="D147" s="2"/>
      <c r="E147" s="2"/>
      <c r="F147" s="3"/>
      <c r="G147" s="4"/>
      <c r="H147" s="5"/>
      <c r="I147" s="3"/>
    </row>
    <row r="148" ht="12.75" customHeight="1">
      <c r="A148" s="1"/>
      <c r="D148" s="2"/>
      <c r="E148" s="2"/>
      <c r="F148" s="3"/>
      <c r="G148" s="4"/>
      <c r="H148" s="5"/>
      <c r="I148" s="3"/>
    </row>
    <row r="149" ht="12.75" customHeight="1">
      <c r="A149" s="1"/>
      <c r="D149" s="2"/>
      <c r="E149" s="2"/>
      <c r="F149" s="3"/>
      <c r="G149" s="4"/>
      <c r="H149" s="5"/>
      <c r="I149" s="3"/>
    </row>
    <row r="150" ht="12.75" customHeight="1">
      <c r="A150" s="1"/>
      <c r="D150" s="2"/>
      <c r="E150" s="2"/>
      <c r="F150" s="3"/>
      <c r="G150" s="4"/>
      <c r="H150" s="5"/>
      <c r="I150" s="3"/>
    </row>
    <row r="151" ht="12.75" customHeight="1">
      <c r="A151" s="1"/>
      <c r="D151" s="2"/>
      <c r="E151" s="2"/>
      <c r="F151" s="3"/>
      <c r="G151" s="4"/>
      <c r="H151" s="5"/>
      <c r="I151" s="3"/>
    </row>
    <row r="152" ht="12.75" customHeight="1">
      <c r="A152" s="1"/>
      <c r="D152" s="2"/>
      <c r="E152" s="2"/>
      <c r="F152" s="3"/>
      <c r="G152" s="4"/>
      <c r="H152" s="5"/>
      <c r="I152" s="3"/>
    </row>
    <row r="153" ht="12.75" customHeight="1">
      <c r="A153" s="1"/>
      <c r="D153" s="2"/>
      <c r="E153" s="2"/>
      <c r="F153" s="3"/>
      <c r="G153" s="4"/>
      <c r="H153" s="5"/>
      <c r="I153" s="3"/>
    </row>
    <row r="154" ht="12.75" customHeight="1">
      <c r="A154" s="1"/>
      <c r="D154" s="2"/>
      <c r="E154" s="2"/>
      <c r="F154" s="3"/>
      <c r="G154" s="4"/>
      <c r="H154" s="5"/>
      <c r="I154" s="3"/>
    </row>
    <row r="155" ht="12.75" customHeight="1">
      <c r="A155" s="1"/>
      <c r="D155" s="2"/>
      <c r="E155" s="2"/>
      <c r="F155" s="3"/>
      <c r="G155" s="4"/>
      <c r="H155" s="5"/>
      <c r="I155" s="3"/>
    </row>
    <row r="156" ht="12.75" customHeight="1">
      <c r="A156" s="1"/>
      <c r="D156" s="2"/>
      <c r="E156" s="2"/>
      <c r="F156" s="3"/>
      <c r="G156" s="4"/>
      <c r="H156" s="5"/>
      <c r="I156" s="3"/>
    </row>
    <row r="157" ht="12.75" customHeight="1">
      <c r="A157" s="1"/>
      <c r="D157" s="2"/>
      <c r="E157" s="2"/>
      <c r="F157" s="3"/>
      <c r="G157" s="4"/>
      <c r="H157" s="5"/>
      <c r="I157" s="3"/>
    </row>
    <row r="158" ht="12.75" customHeight="1">
      <c r="A158" s="1"/>
      <c r="D158" s="2"/>
      <c r="E158" s="2"/>
      <c r="F158" s="3"/>
      <c r="G158" s="4"/>
      <c r="H158" s="5"/>
      <c r="I158" s="3"/>
    </row>
    <row r="159" ht="12.75" customHeight="1">
      <c r="A159" s="1"/>
      <c r="D159" s="2"/>
      <c r="E159" s="2"/>
      <c r="F159" s="3"/>
      <c r="G159" s="4"/>
      <c r="H159" s="5"/>
      <c r="I159" s="3"/>
    </row>
    <row r="160" ht="12.75" customHeight="1">
      <c r="A160" s="1"/>
      <c r="D160" s="2"/>
      <c r="E160" s="2"/>
      <c r="F160" s="3"/>
      <c r="G160" s="4"/>
      <c r="H160" s="5"/>
      <c r="I160" s="3"/>
    </row>
    <row r="161" ht="12.75" customHeight="1">
      <c r="A161" s="1"/>
      <c r="D161" s="2"/>
      <c r="E161" s="2"/>
      <c r="F161" s="3"/>
      <c r="G161" s="4"/>
      <c r="H161" s="5"/>
      <c r="I161" s="3"/>
    </row>
    <row r="162" ht="12.75" customHeight="1">
      <c r="A162" s="1"/>
      <c r="D162" s="2"/>
      <c r="E162" s="2"/>
      <c r="F162" s="3"/>
      <c r="G162" s="4"/>
      <c r="H162" s="5"/>
      <c r="I162" s="3"/>
    </row>
    <row r="163" ht="12.75" customHeight="1">
      <c r="A163" s="1"/>
      <c r="D163" s="2"/>
      <c r="E163" s="2"/>
      <c r="F163" s="3"/>
      <c r="G163" s="4"/>
      <c r="H163" s="5"/>
      <c r="I163" s="3"/>
    </row>
    <row r="164" ht="12.75" customHeight="1">
      <c r="A164" s="1"/>
      <c r="D164" s="2"/>
      <c r="E164" s="2"/>
      <c r="F164" s="3"/>
      <c r="G164" s="4"/>
      <c r="H164" s="5"/>
      <c r="I164" s="3"/>
    </row>
    <row r="165" ht="12.75" customHeight="1">
      <c r="A165" s="1"/>
      <c r="D165" s="2"/>
      <c r="E165" s="2"/>
      <c r="F165" s="3"/>
      <c r="G165" s="4"/>
      <c r="H165" s="5"/>
      <c r="I165" s="3"/>
    </row>
    <row r="166" ht="12.75" customHeight="1">
      <c r="A166" s="1"/>
      <c r="D166" s="2"/>
      <c r="E166" s="2"/>
      <c r="F166" s="3"/>
      <c r="G166" s="4"/>
      <c r="H166" s="5"/>
      <c r="I166" s="3"/>
    </row>
    <row r="167" ht="12.75" customHeight="1">
      <c r="A167" s="1"/>
      <c r="D167" s="2"/>
      <c r="E167" s="2"/>
      <c r="F167" s="3"/>
      <c r="G167" s="4"/>
      <c r="H167" s="5"/>
      <c r="I167" s="3"/>
    </row>
    <row r="168" ht="12.75" customHeight="1">
      <c r="A168" s="1"/>
      <c r="D168" s="2"/>
      <c r="E168" s="2"/>
      <c r="F168" s="3"/>
      <c r="G168" s="4"/>
      <c r="H168" s="5"/>
      <c r="I168" s="3"/>
    </row>
    <row r="169" ht="12.75" customHeight="1">
      <c r="A169" s="1"/>
      <c r="D169" s="2"/>
      <c r="E169" s="2"/>
      <c r="F169" s="3"/>
      <c r="G169" s="4"/>
      <c r="H169" s="5"/>
      <c r="I169" s="3"/>
    </row>
    <row r="170" ht="12.75" customHeight="1">
      <c r="A170" s="1"/>
      <c r="D170" s="2"/>
      <c r="E170" s="2"/>
      <c r="F170" s="3"/>
      <c r="G170" s="4"/>
      <c r="H170" s="5"/>
      <c r="I170" s="3"/>
    </row>
    <row r="171" ht="12.75" customHeight="1">
      <c r="A171" s="1"/>
      <c r="D171" s="2"/>
      <c r="E171" s="2"/>
      <c r="F171" s="3"/>
      <c r="G171" s="4"/>
      <c r="H171" s="5"/>
      <c r="I171" s="3"/>
    </row>
    <row r="172" ht="12.75" customHeight="1">
      <c r="A172" s="1"/>
      <c r="D172" s="2"/>
      <c r="E172" s="2"/>
      <c r="F172" s="3"/>
      <c r="G172" s="4"/>
      <c r="H172" s="5"/>
      <c r="I172" s="3"/>
    </row>
    <row r="173" ht="12.75" customHeight="1">
      <c r="A173" s="1"/>
      <c r="D173" s="2"/>
      <c r="E173" s="2"/>
      <c r="F173" s="3"/>
      <c r="G173" s="4"/>
      <c r="H173" s="5"/>
      <c r="I173" s="3"/>
    </row>
    <row r="174" ht="12.75" customHeight="1">
      <c r="A174" s="1"/>
      <c r="D174" s="2"/>
      <c r="E174" s="2"/>
      <c r="F174" s="3"/>
      <c r="G174" s="4"/>
      <c r="H174" s="5"/>
      <c r="I174" s="3"/>
    </row>
    <row r="175" ht="12.75" customHeight="1">
      <c r="A175" s="1"/>
      <c r="D175" s="2"/>
      <c r="E175" s="2"/>
      <c r="F175" s="3"/>
      <c r="G175" s="4"/>
      <c r="H175" s="5"/>
      <c r="I175" s="3"/>
    </row>
    <row r="176" ht="12.75" customHeight="1">
      <c r="A176" s="1"/>
      <c r="D176" s="2"/>
      <c r="E176" s="2"/>
      <c r="F176" s="3"/>
      <c r="G176" s="4"/>
      <c r="H176" s="5"/>
      <c r="I176" s="3"/>
    </row>
    <row r="177" ht="12.75" customHeight="1">
      <c r="A177" s="1"/>
      <c r="D177" s="2"/>
      <c r="E177" s="2"/>
      <c r="F177" s="3"/>
      <c r="G177" s="4"/>
      <c r="H177" s="5"/>
      <c r="I177" s="3"/>
    </row>
    <row r="178" ht="12.75" customHeight="1">
      <c r="A178" s="1"/>
      <c r="D178" s="2"/>
      <c r="E178" s="2"/>
      <c r="F178" s="3"/>
      <c r="G178" s="4"/>
      <c r="H178" s="5"/>
      <c r="I178" s="3"/>
    </row>
    <row r="179" ht="12.75" customHeight="1">
      <c r="A179" s="1"/>
      <c r="D179" s="2"/>
      <c r="E179" s="2"/>
      <c r="F179" s="3"/>
      <c r="G179" s="4"/>
      <c r="H179" s="5"/>
      <c r="I179" s="3"/>
    </row>
    <row r="180" ht="12.75" customHeight="1">
      <c r="A180" s="1"/>
      <c r="D180" s="2"/>
      <c r="E180" s="2"/>
      <c r="F180" s="3"/>
      <c r="G180" s="4"/>
      <c r="H180" s="5"/>
      <c r="I180" s="3"/>
    </row>
    <row r="181" ht="12.75" customHeight="1">
      <c r="A181" s="1"/>
      <c r="D181" s="2"/>
      <c r="E181" s="2"/>
      <c r="F181" s="3"/>
      <c r="G181" s="4"/>
      <c r="H181" s="5"/>
      <c r="I181" s="3"/>
    </row>
    <row r="182" ht="12.75" customHeight="1">
      <c r="A182" s="1"/>
      <c r="D182" s="2"/>
      <c r="E182" s="2"/>
      <c r="F182" s="3"/>
      <c r="G182" s="4"/>
      <c r="H182" s="5"/>
      <c r="I182" s="3"/>
    </row>
    <row r="183" ht="12.75" customHeight="1">
      <c r="A183" s="1"/>
      <c r="D183" s="2"/>
      <c r="E183" s="2"/>
      <c r="F183" s="3"/>
      <c r="G183" s="4"/>
      <c r="H183" s="5"/>
      <c r="I183" s="3"/>
    </row>
    <row r="184" ht="12.75" customHeight="1">
      <c r="A184" s="1"/>
      <c r="D184" s="2"/>
      <c r="E184" s="2"/>
      <c r="F184" s="3"/>
      <c r="G184" s="4"/>
      <c r="H184" s="5"/>
      <c r="I184" s="3"/>
    </row>
    <row r="185" ht="12.75" customHeight="1">
      <c r="A185" s="1"/>
      <c r="D185" s="2"/>
      <c r="E185" s="2"/>
      <c r="F185" s="3"/>
      <c r="G185" s="4"/>
      <c r="H185" s="5"/>
      <c r="I185" s="3"/>
    </row>
    <row r="186" ht="12.75" customHeight="1">
      <c r="A186" s="1"/>
      <c r="D186" s="2"/>
      <c r="E186" s="2"/>
      <c r="F186" s="3"/>
      <c r="G186" s="4"/>
      <c r="H186" s="5"/>
      <c r="I186" s="3"/>
    </row>
    <row r="187" ht="12.75" customHeight="1">
      <c r="A187" s="1"/>
      <c r="D187" s="2"/>
      <c r="E187" s="2"/>
      <c r="F187" s="3"/>
      <c r="G187" s="4"/>
      <c r="H187" s="5"/>
      <c r="I187" s="3"/>
    </row>
    <row r="188" ht="12.75" customHeight="1">
      <c r="A188" s="1"/>
      <c r="D188" s="2"/>
      <c r="E188" s="2"/>
      <c r="F188" s="3"/>
      <c r="G188" s="4"/>
      <c r="H188" s="5"/>
      <c r="I188" s="3"/>
    </row>
    <row r="189" ht="12.75" customHeight="1">
      <c r="A189" s="1"/>
      <c r="D189" s="2"/>
      <c r="E189" s="2"/>
      <c r="F189" s="3"/>
      <c r="G189" s="4"/>
      <c r="H189" s="5"/>
      <c r="I189" s="3"/>
    </row>
    <row r="190" ht="12.75" customHeight="1">
      <c r="A190" s="1"/>
      <c r="D190" s="2"/>
      <c r="E190" s="2"/>
      <c r="F190" s="3"/>
      <c r="G190" s="4"/>
      <c r="H190" s="5"/>
      <c r="I190" s="3"/>
    </row>
    <row r="191" ht="12.75" customHeight="1">
      <c r="A191" s="1"/>
      <c r="D191" s="2"/>
      <c r="E191" s="2"/>
      <c r="F191" s="3"/>
      <c r="G191" s="4"/>
      <c r="H191" s="5"/>
      <c r="I191" s="3"/>
    </row>
    <row r="192" ht="12.75" customHeight="1">
      <c r="A192" s="1"/>
      <c r="D192" s="2"/>
      <c r="E192" s="2"/>
      <c r="F192" s="3"/>
      <c r="G192" s="4"/>
      <c r="H192" s="5"/>
      <c r="I192" s="3"/>
    </row>
    <row r="193" ht="12.75" customHeight="1">
      <c r="A193" s="1"/>
      <c r="D193" s="2"/>
      <c r="E193" s="2"/>
      <c r="F193" s="3"/>
      <c r="G193" s="4"/>
      <c r="H193" s="5"/>
      <c r="I193" s="3"/>
    </row>
    <row r="194" ht="12.75" customHeight="1">
      <c r="A194" s="1"/>
      <c r="D194" s="2"/>
      <c r="E194" s="2"/>
      <c r="F194" s="3"/>
      <c r="G194" s="4"/>
      <c r="H194" s="5"/>
      <c r="I194" s="3"/>
    </row>
    <row r="195" ht="12.75" customHeight="1">
      <c r="A195" s="1"/>
      <c r="D195" s="2"/>
      <c r="E195" s="2"/>
      <c r="F195" s="3"/>
      <c r="G195" s="4"/>
      <c r="H195" s="5"/>
      <c r="I195" s="3"/>
    </row>
    <row r="196" ht="12.75" customHeight="1">
      <c r="A196" s="1"/>
      <c r="D196" s="2"/>
      <c r="E196" s="2"/>
      <c r="F196" s="3"/>
      <c r="G196" s="4"/>
      <c r="H196" s="5"/>
      <c r="I196" s="3"/>
    </row>
    <row r="197" ht="12.75" customHeight="1">
      <c r="A197" s="1"/>
      <c r="D197" s="2"/>
      <c r="E197" s="2"/>
      <c r="F197" s="3"/>
      <c r="G197" s="4"/>
      <c r="H197" s="5"/>
      <c r="I197" s="3"/>
    </row>
    <row r="198" ht="12.75" customHeight="1">
      <c r="A198" s="1"/>
      <c r="D198" s="2"/>
      <c r="E198" s="2"/>
      <c r="F198" s="3"/>
      <c r="G198" s="4"/>
      <c r="H198" s="5"/>
      <c r="I198" s="3"/>
    </row>
    <row r="199" ht="12.75" customHeight="1">
      <c r="A199" s="1"/>
      <c r="D199" s="2"/>
      <c r="E199" s="2"/>
      <c r="F199" s="3"/>
      <c r="G199" s="4"/>
      <c r="H199" s="5"/>
      <c r="I199" s="3"/>
    </row>
    <row r="200" ht="12.75" customHeight="1">
      <c r="A200" s="1"/>
      <c r="D200" s="2"/>
      <c r="E200" s="2"/>
      <c r="F200" s="3"/>
      <c r="G200" s="4"/>
      <c r="H200" s="5"/>
      <c r="I200" s="3"/>
    </row>
    <row r="201" ht="12.75" customHeight="1">
      <c r="A201" s="1"/>
      <c r="D201" s="2"/>
      <c r="E201" s="2"/>
      <c r="F201" s="3"/>
      <c r="G201" s="4"/>
      <c r="H201" s="5"/>
      <c r="I201" s="3"/>
    </row>
    <row r="202" ht="12.75" customHeight="1">
      <c r="A202" s="1"/>
      <c r="D202" s="2"/>
      <c r="E202" s="2"/>
      <c r="F202" s="3"/>
      <c r="G202" s="4"/>
      <c r="H202" s="5"/>
      <c r="I202" s="3"/>
    </row>
    <row r="203" ht="12.75" customHeight="1">
      <c r="A203" s="1"/>
      <c r="D203" s="2"/>
      <c r="E203" s="2"/>
      <c r="F203" s="3"/>
      <c r="G203" s="4"/>
      <c r="H203" s="5"/>
      <c r="I203" s="3"/>
    </row>
    <row r="204" ht="12.75" customHeight="1">
      <c r="A204" s="1"/>
      <c r="D204" s="2"/>
      <c r="E204" s="2"/>
      <c r="F204" s="3"/>
      <c r="G204" s="4"/>
      <c r="H204" s="5"/>
      <c r="I204" s="3"/>
    </row>
    <row r="205" ht="12.75" customHeight="1">
      <c r="A205" s="1"/>
      <c r="D205" s="2"/>
      <c r="E205" s="2"/>
      <c r="F205" s="3"/>
      <c r="G205" s="4"/>
      <c r="H205" s="5"/>
      <c r="I205" s="3"/>
    </row>
    <row r="206" ht="12.75" customHeight="1">
      <c r="A206" s="1"/>
      <c r="D206" s="2"/>
      <c r="E206" s="2"/>
      <c r="F206" s="3"/>
      <c r="G206" s="4"/>
      <c r="H206" s="5"/>
      <c r="I206" s="3"/>
    </row>
    <row r="207" ht="12.75" customHeight="1">
      <c r="A207" s="1"/>
      <c r="D207" s="2"/>
      <c r="E207" s="2"/>
      <c r="F207" s="3"/>
      <c r="G207" s="4"/>
      <c r="H207" s="5"/>
      <c r="I207" s="3"/>
    </row>
    <row r="208" ht="12.75" customHeight="1">
      <c r="A208" s="1"/>
      <c r="D208" s="2"/>
      <c r="E208" s="2"/>
      <c r="F208" s="3"/>
      <c r="G208" s="4"/>
      <c r="H208" s="5"/>
      <c r="I208" s="3"/>
    </row>
    <row r="209" ht="12.75" customHeight="1">
      <c r="A209" s="1"/>
      <c r="D209" s="2"/>
      <c r="E209" s="2"/>
      <c r="F209" s="3"/>
      <c r="G209" s="4"/>
      <c r="H209" s="5"/>
      <c r="I209" s="3"/>
    </row>
    <row r="210" ht="12.75" customHeight="1">
      <c r="A210" s="1"/>
      <c r="D210" s="2"/>
      <c r="E210" s="2"/>
      <c r="F210" s="3"/>
      <c r="G210" s="4"/>
      <c r="H210" s="5"/>
      <c r="I210" s="3"/>
    </row>
    <row r="211" ht="12.75" customHeight="1">
      <c r="A211" s="1"/>
      <c r="D211" s="2"/>
      <c r="E211" s="2"/>
      <c r="F211" s="3"/>
      <c r="G211" s="4"/>
      <c r="H211" s="5"/>
      <c r="I211" s="3"/>
    </row>
    <row r="212" ht="12.75" customHeight="1">
      <c r="A212" s="1"/>
      <c r="D212" s="2"/>
      <c r="E212" s="2"/>
      <c r="F212" s="3"/>
      <c r="G212" s="4"/>
      <c r="H212" s="5"/>
      <c r="I212" s="3"/>
    </row>
    <row r="213" ht="12.75" customHeight="1">
      <c r="A213" s="1"/>
      <c r="D213" s="2"/>
      <c r="E213" s="2"/>
      <c r="F213" s="3"/>
      <c r="G213" s="4"/>
      <c r="H213" s="5"/>
      <c r="I213" s="3"/>
    </row>
    <row r="214" ht="12.75" customHeight="1">
      <c r="A214" s="1"/>
      <c r="D214" s="2"/>
      <c r="E214" s="2"/>
      <c r="F214" s="3"/>
      <c r="G214" s="4"/>
      <c r="H214" s="5"/>
      <c r="I214" s="3"/>
    </row>
    <row r="215" ht="12.75" customHeight="1">
      <c r="A215" s="1"/>
      <c r="D215" s="2"/>
      <c r="E215" s="2"/>
      <c r="F215" s="3"/>
      <c r="G215" s="4"/>
      <c r="H215" s="5"/>
      <c r="I215" s="3"/>
    </row>
    <row r="216" ht="12.75" customHeight="1">
      <c r="A216" s="1"/>
      <c r="D216" s="2"/>
      <c r="E216" s="2"/>
      <c r="F216" s="3"/>
      <c r="G216" s="4"/>
      <c r="H216" s="5"/>
      <c r="I216" s="3"/>
    </row>
    <row r="217" ht="12.75" customHeight="1">
      <c r="A217" s="1"/>
      <c r="D217" s="2"/>
      <c r="E217" s="2"/>
      <c r="F217" s="3"/>
      <c r="G217" s="4"/>
      <c r="H217" s="5"/>
      <c r="I217" s="3"/>
    </row>
    <row r="218" ht="12.75" customHeight="1">
      <c r="A218" s="1"/>
      <c r="D218" s="2"/>
      <c r="E218" s="2"/>
      <c r="F218" s="3"/>
      <c r="G218" s="4"/>
      <c r="H218" s="5"/>
      <c r="I218" s="3"/>
    </row>
    <row r="219" ht="12.75" customHeight="1">
      <c r="A219" s="1"/>
      <c r="D219" s="2"/>
      <c r="E219" s="2"/>
      <c r="F219" s="3"/>
      <c r="G219" s="4"/>
      <c r="H219" s="5"/>
      <c r="I219" s="3"/>
    </row>
    <row r="220" ht="12.75" customHeight="1">
      <c r="A220" s="1"/>
      <c r="D220" s="2"/>
      <c r="E220" s="2"/>
      <c r="F220" s="3"/>
      <c r="G220" s="4"/>
      <c r="H220" s="5"/>
      <c r="I220" s="3"/>
    </row>
    <row r="221" ht="12.75" customHeight="1">
      <c r="A221" s="1"/>
      <c r="D221" s="2"/>
      <c r="E221" s="2"/>
      <c r="F221" s="3"/>
      <c r="G221" s="4"/>
      <c r="H221" s="5"/>
      <c r="I221" s="3"/>
    </row>
    <row r="222" ht="12.75" customHeight="1">
      <c r="A222" s="1"/>
      <c r="D222" s="2"/>
      <c r="E222" s="2"/>
      <c r="F222" s="3"/>
      <c r="G222" s="4"/>
      <c r="H222" s="5"/>
      <c r="I222" s="3"/>
    </row>
    <row r="223" ht="12.75" customHeight="1">
      <c r="A223" s="1"/>
      <c r="D223" s="2"/>
      <c r="E223" s="2"/>
      <c r="F223" s="3"/>
      <c r="G223" s="4"/>
      <c r="H223" s="5"/>
      <c r="I223" s="3"/>
    </row>
    <row r="224" ht="12.75" customHeight="1">
      <c r="A224" s="1"/>
      <c r="D224" s="2"/>
      <c r="E224" s="2"/>
      <c r="F224" s="3"/>
      <c r="G224" s="4"/>
      <c r="H224" s="5"/>
      <c r="I224" s="3"/>
    </row>
    <row r="225" ht="12.75" customHeight="1">
      <c r="A225" s="1"/>
      <c r="D225" s="2"/>
      <c r="E225" s="2"/>
      <c r="F225" s="3"/>
      <c r="G225" s="4"/>
      <c r="H225" s="5"/>
      <c r="I225" s="3"/>
    </row>
    <row r="226" ht="12.75" customHeight="1">
      <c r="A226" s="1"/>
      <c r="D226" s="2"/>
      <c r="E226" s="2"/>
      <c r="F226" s="3"/>
      <c r="G226" s="4"/>
      <c r="H226" s="5"/>
      <c r="I226" s="3"/>
    </row>
    <row r="227" ht="12.75" customHeight="1">
      <c r="A227" s="1"/>
      <c r="D227" s="2"/>
      <c r="E227" s="2"/>
      <c r="F227" s="3"/>
      <c r="G227" s="4"/>
      <c r="H227" s="5"/>
      <c r="I227" s="3"/>
    </row>
    <row r="228" ht="12.75" customHeight="1">
      <c r="A228" s="1"/>
      <c r="D228" s="2"/>
      <c r="E228" s="2"/>
      <c r="F228" s="3"/>
      <c r="G228" s="4"/>
      <c r="H228" s="5"/>
      <c r="I228" s="3"/>
    </row>
    <row r="229" ht="12.75" customHeight="1">
      <c r="A229" s="1"/>
      <c r="D229" s="2"/>
      <c r="E229" s="2"/>
      <c r="F229" s="3"/>
      <c r="G229" s="4"/>
      <c r="H229" s="5"/>
      <c r="I229" s="3"/>
    </row>
    <row r="230" ht="12.75" customHeight="1">
      <c r="A230" s="1"/>
      <c r="D230" s="2"/>
      <c r="E230" s="2"/>
      <c r="F230" s="3"/>
      <c r="G230" s="4"/>
      <c r="H230" s="5"/>
      <c r="I230" s="3"/>
    </row>
    <row r="231" ht="12.75" customHeight="1">
      <c r="A231" s="1"/>
      <c r="D231" s="2"/>
      <c r="E231" s="2"/>
      <c r="F231" s="3"/>
      <c r="G231" s="4"/>
      <c r="H231" s="5"/>
      <c r="I231" s="3"/>
    </row>
    <row r="232" ht="12.75" customHeight="1">
      <c r="A232" s="1"/>
      <c r="D232" s="2"/>
      <c r="E232" s="2"/>
      <c r="F232" s="3"/>
      <c r="G232" s="4"/>
      <c r="H232" s="5"/>
      <c r="I232" s="3"/>
    </row>
    <row r="233" ht="12.75" customHeight="1">
      <c r="A233" s="1"/>
      <c r="D233" s="2"/>
      <c r="E233" s="2"/>
      <c r="F233" s="3"/>
      <c r="G233" s="4"/>
      <c r="H233" s="5"/>
      <c r="I233" s="3"/>
    </row>
    <row r="234" ht="12.75" customHeight="1">
      <c r="A234" s="1"/>
      <c r="D234" s="2"/>
      <c r="E234" s="2"/>
      <c r="F234" s="3"/>
      <c r="G234" s="4"/>
      <c r="H234" s="5"/>
      <c r="I234" s="3"/>
    </row>
    <row r="235" ht="12.75" customHeight="1">
      <c r="A235" s="1"/>
      <c r="D235" s="2"/>
      <c r="E235" s="2"/>
      <c r="F235" s="3"/>
      <c r="G235" s="4"/>
      <c r="H235" s="5"/>
      <c r="I235" s="3"/>
    </row>
    <row r="236" ht="12.75" customHeight="1">
      <c r="A236" s="1"/>
      <c r="D236" s="2"/>
      <c r="E236" s="2"/>
      <c r="F236" s="3"/>
      <c r="G236" s="4"/>
      <c r="H236" s="5"/>
      <c r="I236" s="3"/>
    </row>
    <row r="237" ht="12.75" customHeight="1">
      <c r="A237" s="1"/>
      <c r="D237" s="2"/>
      <c r="E237" s="2"/>
      <c r="F237" s="3"/>
      <c r="G237" s="4"/>
      <c r="H237" s="5"/>
      <c r="I237" s="3"/>
    </row>
    <row r="238" ht="12.75" customHeight="1">
      <c r="A238" s="1"/>
      <c r="D238" s="2"/>
      <c r="E238" s="2"/>
      <c r="F238" s="3"/>
      <c r="G238" s="4"/>
      <c r="H238" s="5"/>
      <c r="I238" s="3"/>
    </row>
    <row r="239" ht="12.75" customHeight="1">
      <c r="A239" s="1"/>
      <c r="D239" s="2"/>
      <c r="E239" s="2"/>
      <c r="F239" s="3"/>
      <c r="G239" s="4"/>
      <c r="H239" s="5"/>
      <c r="I239" s="3"/>
    </row>
    <row r="240" ht="12.75" customHeight="1">
      <c r="A240" s="1"/>
      <c r="D240" s="2"/>
      <c r="E240" s="2"/>
      <c r="F240" s="3"/>
      <c r="G240" s="4"/>
      <c r="H240" s="5"/>
      <c r="I240" s="3"/>
    </row>
    <row r="241" ht="12.75" customHeight="1">
      <c r="A241" s="1"/>
      <c r="D241" s="2"/>
      <c r="E241" s="2"/>
      <c r="F241" s="3"/>
      <c r="G241" s="4"/>
      <c r="H241" s="5"/>
      <c r="I241" s="3"/>
    </row>
    <row r="242" ht="12.75" customHeight="1">
      <c r="A242" s="1"/>
      <c r="D242" s="2"/>
      <c r="E242" s="2"/>
      <c r="F242" s="3"/>
      <c r="G242" s="4"/>
      <c r="H242" s="5"/>
      <c r="I242" s="3"/>
    </row>
    <row r="243" ht="12.75" customHeight="1">
      <c r="A243" s="1"/>
      <c r="D243" s="2"/>
      <c r="E243" s="2"/>
      <c r="F243" s="3"/>
      <c r="G243" s="4"/>
      <c r="H243" s="5"/>
      <c r="I243" s="3"/>
    </row>
    <row r="244" ht="12.75" customHeight="1">
      <c r="A244" s="1"/>
      <c r="D244" s="2"/>
      <c r="E244" s="2"/>
      <c r="F244" s="3"/>
      <c r="G244" s="4"/>
      <c r="H244" s="5"/>
      <c r="I244" s="3"/>
    </row>
    <row r="245" ht="12.75" customHeight="1">
      <c r="A245" s="1"/>
      <c r="D245" s="2"/>
      <c r="E245" s="2"/>
      <c r="F245" s="3"/>
      <c r="G245" s="4"/>
      <c r="H245" s="5"/>
      <c r="I245" s="3"/>
    </row>
    <row r="246" ht="12.75" customHeight="1">
      <c r="A246" s="1"/>
      <c r="D246" s="2"/>
      <c r="E246" s="2"/>
      <c r="F246" s="3"/>
      <c r="G246" s="4"/>
      <c r="H246" s="5"/>
      <c r="I246" s="3"/>
    </row>
    <row r="247" ht="12.75" customHeight="1">
      <c r="A247" s="1"/>
      <c r="D247" s="2"/>
      <c r="E247" s="2"/>
      <c r="F247" s="3"/>
      <c r="G247" s="4"/>
      <c r="H247" s="5"/>
      <c r="I247" s="3"/>
    </row>
    <row r="248" ht="12.75" customHeight="1">
      <c r="A248" s="1"/>
      <c r="D248" s="2"/>
      <c r="E248" s="2"/>
      <c r="F248" s="3"/>
      <c r="G248" s="4"/>
      <c r="H248" s="5"/>
      <c r="I248" s="3"/>
    </row>
    <row r="249" ht="12.75" customHeight="1">
      <c r="A249" s="1"/>
      <c r="D249" s="2"/>
      <c r="E249" s="2"/>
      <c r="F249" s="3"/>
      <c r="G249" s="4"/>
      <c r="H249" s="5"/>
      <c r="I249" s="3"/>
    </row>
    <row r="250" ht="12.75" customHeight="1">
      <c r="A250" s="1"/>
      <c r="D250" s="2"/>
      <c r="E250" s="2"/>
      <c r="F250" s="3"/>
      <c r="G250" s="4"/>
      <c r="H250" s="5"/>
      <c r="I250" s="3"/>
    </row>
    <row r="251" ht="12.75" customHeight="1">
      <c r="A251" s="1"/>
      <c r="D251" s="2"/>
      <c r="E251" s="2"/>
      <c r="F251" s="3"/>
      <c r="G251" s="4"/>
      <c r="H251" s="5"/>
      <c r="I251" s="3"/>
    </row>
    <row r="252" ht="12.75" customHeight="1">
      <c r="A252" s="1"/>
      <c r="D252" s="2"/>
      <c r="E252" s="2"/>
      <c r="F252" s="3"/>
      <c r="G252" s="4"/>
      <c r="H252" s="5"/>
      <c r="I252" s="3"/>
    </row>
    <row r="253" ht="12.75" customHeight="1">
      <c r="A253" s="1"/>
      <c r="D253" s="2"/>
      <c r="E253" s="2"/>
      <c r="F253" s="3"/>
      <c r="G253" s="4"/>
      <c r="H253" s="5"/>
      <c r="I253" s="3"/>
    </row>
    <row r="254" ht="12.75" customHeight="1">
      <c r="A254" s="1"/>
      <c r="D254" s="2"/>
      <c r="E254" s="2"/>
      <c r="F254" s="3"/>
      <c r="G254" s="4"/>
      <c r="H254" s="5"/>
      <c r="I254" s="3"/>
    </row>
    <row r="255" ht="12.75" customHeight="1">
      <c r="A255" s="1"/>
      <c r="D255" s="2"/>
      <c r="E255" s="2"/>
      <c r="F255" s="3"/>
      <c r="G255" s="4"/>
      <c r="H255" s="5"/>
      <c r="I255" s="3"/>
    </row>
    <row r="256" ht="12.75" customHeight="1">
      <c r="A256" s="1"/>
      <c r="D256" s="2"/>
      <c r="E256" s="2"/>
      <c r="F256" s="3"/>
      <c r="G256" s="4"/>
      <c r="H256" s="5"/>
      <c r="I256" s="3"/>
    </row>
    <row r="257" ht="12.75" customHeight="1">
      <c r="A257" s="1"/>
      <c r="D257" s="2"/>
      <c r="E257" s="2"/>
      <c r="F257" s="3"/>
      <c r="G257" s="4"/>
      <c r="H257" s="5"/>
      <c r="I257" s="3"/>
    </row>
    <row r="258" ht="12.75" customHeight="1">
      <c r="A258" s="1"/>
      <c r="D258" s="2"/>
      <c r="E258" s="2"/>
      <c r="F258" s="3"/>
      <c r="G258" s="4"/>
      <c r="H258" s="5"/>
      <c r="I258" s="3"/>
    </row>
    <row r="259" ht="12.75" customHeight="1">
      <c r="A259" s="1"/>
      <c r="D259" s="2"/>
      <c r="E259" s="2"/>
      <c r="F259" s="3"/>
      <c r="G259" s="4"/>
      <c r="H259" s="5"/>
      <c r="I259" s="3"/>
    </row>
    <row r="260" ht="12.75" customHeight="1">
      <c r="A260" s="1"/>
      <c r="D260" s="2"/>
      <c r="E260" s="2"/>
      <c r="F260" s="3"/>
      <c r="G260" s="4"/>
      <c r="H260" s="5"/>
      <c r="I260" s="3"/>
    </row>
    <row r="261" ht="12.75" customHeight="1">
      <c r="A261" s="1"/>
      <c r="D261" s="2"/>
      <c r="E261" s="2"/>
      <c r="F261" s="3"/>
      <c r="G261" s="4"/>
      <c r="H261" s="5"/>
      <c r="I261" s="3"/>
    </row>
    <row r="262" ht="12.75" customHeight="1">
      <c r="A262" s="1"/>
      <c r="D262" s="2"/>
      <c r="E262" s="2"/>
      <c r="F262" s="3"/>
      <c r="G262" s="4"/>
      <c r="H262" s="5"/>
      <c r="I262" s="3"/>
    </row>
    <row r="263" ht="12.75" customHeight="1">
      <c r="A263" s="1"/>
      <c r="D263" s="2"/>
      <c r="E263" s="2"/>
      <c r="F263" s="3"/>
      <c r="G263" s="4"/>
      <c r="H263" s="5"/>
      <c r="I263" s="3"/>
    </row>
    <row r="264" ht="12.75" customHeight="1">
      <c r="A264" s="1"/>
      <c r="D264" s="2"/>
      <c r="E264" s="2"/>
      <c r="F264" s="3"/>
      <c r="G264" s="4"/>
      <c r="H264" s="5"/>
      <c r="I264" s="3"/>
    </row>
    <row r="265" ht="12.75" customHeight="1">
      <c r="A265" s="1"/>
      <c r="D265" s="2"/>
      <c r="E265" s="2"/>
      <c r="F265" s="3"/>
      <c r="G265" s="4"/>
      <c r="H265" s="5"/>
      <c r="I265" s="3"/>
    </row>
    <row r="266" ht="12.75" customHeight="1">
      <c r="A266" s="1"/>
      <c r="D266" s="2"/>
      <c r="E266" s="2"/>
      <c r="F266" s="3"/>
      <c r="G266" s="4"/>
      <c r="H266" s="5"/>
      <c r="I266" s="3"/>
    </row>
    <row r="267" ht="12.75" customHeight="1">
      <c r="A267" s="1"/>
      <c r="D267" s="2"/>
      <c r="E267" s="2"/>
      <c r="F267" s="3"/>
      <c r="G267" s="4"/>
      <c r="H267" s="5"/>
      <c r="I267" s="3"/>
    </row>
    <row r="268" ht="12.75" customHeight="1">
      <c r="A268" s="1"/>
      <c r="D268" s="2"/>
      <c r="E268" s="2"/>
      <c r="F268" s="3"/>
      <c r="G268" s="4"/>
      <c r="H268" s="5"/>
      <c r="I268" s="3"/>
    </row>
    <row r="269" ht="12.75" customHeight="1">
      <c r="A269" s="1"/>
      <c r="D269" s="2"/>
      <c r="E269" s="2"/>
      <c r="F269" s="3"/>
      <c r="G269" s="4"/>
      <c r="H269" s="5"/>
      <c r="I269" s="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D3"/>
    <mergeCell ref="J3:J5"/>
    <mergeCell ref="C4:F5"/>
    <mergeCell ref="H4:H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2018-06-12T19:56:05Z</dcterms:created>
  <dc:creator>Krzysztof Kowalczyk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